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75" windowWidth="16650" windowHeight="1021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_xlnm.Print_Area" localSheetId="0">'1'!$A$1:$E$14</definedName>
    <definedName name="_xlnm.Print_Area" localSheetId="9">'10'!$A$1:$E$15</definedName>
    <definedName name="_xlnm.Print_Area" localSheetId="10">'11'!$A$1:$G$38</definedName>
    <definedName name="_xlnm.Print_Area" localSheetId="11">'12'!$A$1:$G$43</definedName>
    <definedName name="_xlnm.Print_Area" localSheetId="1">'2'!$A$1:$F$30</definedName>
    <definedName name="_xlnm.Print_Area" localSheetId="2">'3'!$A$1:$F$21</definedName>
    <definedName name="_xlnm.Print_Area" localSheetId="3">'4'!$A$1:$F$19</definedName>
    <definedName name="_xlnm.Print_Area" localSheetId="4">'5'!$A$1:$F$33</definedName>
    <definedName name="_xlnm.Print_Area" localSheetId="5">'6'!$A$1:$F$21</definedName>
    <definedName name="_xlnm.Print_Area" localSheetId="6">'7'!$A$1:$F$20</definedName>
    <definedName name="_xlnm.Print_Area" localSheetId="7">'8'!$A$1:$F$33</definedName>
    <definedName name="_xlnm.Print_Area" localSheetId="8">'9'!$A$1:$E$16</definedName>
  </definedNames>
  <calcPr fullCalcOnLoad="1"/>
</workbook>
</file>

<file path=xl/sharedStrings.xml><?xml version="1.0" encoding="utf-8"?>
<sst xmlns="http://schemas.openxmlformats.org/spreadsheetml/2006/main" count="382" uniqueCount="137">
  <si>
    <t>(amounts in millions)</t>
  </si>
  <si>
    <t>Type of Asset or Liability</t>
  </si>
  <si>
    <t>Total</t>
  </si>
  <si>
    <t>ASSETS</t>
  </si>
  <si>
    <t>Total noninterest-bearing cash</t>
  </si>
  <si>
    <t>Employer contrib. receivable</t>
  </si>
  <si>
    <t>Participant contrib. receivable</t>
  </si>
  <si>
    <t>Other receivables</t>
  </si>
  <si>
    <t>Interest-bearing cash</t>
  </si>
  <si>
    <t>U. S. Government securities</t>
  </si>
  <si>
    <t>Corporate debt instruments: Preferred</t>
  </si>
  <si>
    <t>Corporate debt instruments: All other</t>
  </si>
  <si>
    <t>Preferred stock</t>
  </si>
  <si>
    <t>Common stock</t>
  </si>
  <si>
    <t>Partnership/joint venture interests</t>
  </si>
  <si>
    <t>Real estate (except employer real property)</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</si>
  <si>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</si>
  <si>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</si>
  <si>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</si>
  <si>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</si>
  <si>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</si>
  <si>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</si>
  <si>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</si>
  <si>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</si>
  <si>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TOTAL ASSETS</t>
  </si>
  <si>
    <t>Defined</t>
  </si>
  <si>
    <t>Benefit</t>
  </si>
  <si>
    <t>Contribution</t>
  </si>
  <si>
    <t>0</t>
  </si>
  <si>
    <t>1</t>
  </si>
  <si>
    <t>2-5</t>
  </si>
  <si>
    <t>51-100</t>
  </si>
  <si>
    <t>101-200</t>
  </si>
  <si>
    <t>201-300</t>
  </si>
  <si>
    <t>301-400</t>
  </si>
  <si>
    <t>401 or more</t>
  </si>
  <si>
    <t>6-50</t>
  </si>
  <si>
    <t>All</t>
  </si>
  <si>
    <t>Type of Direct Filing Entity</t>
  </si>
  <si>
    <t>Common Trust</t>
  </si>
  <si>
    <t>Master Trust</t>
  </si>
  <si>
    <t>Pooled Separate Account</t>
  </si>
  <si>
    <t>103-12 Investment Entities</t>
  </si>
  <si>
    <t>Total Assets (millions)</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</si>
  <si>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</si>
  <si>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</si>
  <si>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</si>
  <si>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</si>
  <si>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</si>
  <si>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</si>
  <si>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</si>
  <si>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</si>
  <si>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</si>
  <si>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</si>
  <si>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</si>
  <si>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</si>
  <si>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</si>
  <si>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</si>
  <si>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</si>
  <si>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</si>
  <si>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</si>
  <si>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</si>
  <si>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</si>
  <si>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</si>
  <si>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2.5B or more</t>
  </si>
  <si>
    <t>Other or unspecified assets</t>
  </si>
  <si>
    <t>LIABILITIES</t>
  </si>
  <si>
    <t>Benefit claims payable</t>
  </si>
  <si>
    <t>Operating payables</t>
  </si>
  <si>
    <t>Acquisition indebtedness</t>
  </si>
  <si>
    <t>Other liabilities</t>
  </si>
  <si>
    <t>TOTAL LIABILITIES</t>
  </si>
  <si>
    <t>NET ASSETS</t>
  </si>
  <si>
    <t>Table 3.  Distribution of Direct Filing Entities</t>
  </si>
  <si>
    <t>Amount of Assets</t>
  </si>
  <si>
    <t>Common Trusts</t>
  </si>
  <si>
    <t>Master Trusts</t>
  </si>
  <si>
    <t>Pooled Separate Accounts</t>
  </si>
  <si>
    <t>None or not reported</t>
  </si>
  <si>
    <t>Number of Invested Private Pension Plans 1/</t>
  </si>
  <si>
    <t>Number of Private Pension Plans Invested 1/</t>
  </si>
  <si>
    <t>*/ Less than $500,000 and greater than $0</t>
  </si>
  <si>
    <t>Number of DFEs Invested 1/</t>
  </si>
  <si>
    <t>Assets in common/collective trusts</t>
  </si>
  <si>
    <t>Assets in pooled separate accounts</t>
  </si>
  <si>
    <t>Assets in master trusts</t>
  </si>
  <si>
    <t>Assets in 103-12 investment entities</t>
  </si>
  <si>
    <t>Number of Invested DFEs 2/</t>
  </si>
  <si>
    <t>Common Collective Trust</t>
  </si>
  <si>
    <t>103-12 Investment Entity</t>
  </si>
  <si>
    <t>Defined Benefit</t>
  </si>
  <si>
    <t>Defined Contribution</t>
  </si>
  <si>
    <t>Table 1.  Number of Direct Filing Entities, Assets, Invested Pension Plans, and Invested DFEs</t>
  </si>
  <si>
    <t>Type of Asset</t>
  </si>
  <si>
    <t>Investor Type</t>
  </si>
  <si>
    <t>Type of Asset Holder</t>
  </si>
  <si>
    <t>Total Spread</t>
  </si>
  <si>
    <t>*/ Less than $500,000</t>
  </si>
  <si>
    <t>Table 5.  Distribution of Direct Filing Entities</t>
  </si>
  <si>
    <t>Table 6.  Distribution of Direct Filing Entity Assets</t>
  </si>
  <si>
    <t>Table 8.  Distribution of Direct Filing Entity Assets</t>
  </si>
  <si>
    <t>Table 9.  Number of Private Pension Plans and DFEs Investing in DFEs</t>
  </si>
  <si>
    <t>Table 10.  Private Pension Plan and DFE Assets Invested in DFEs</t>
  </si>
  <si>
    <t xml:space="preserve"> - Missing data</t>
  </si>
  <si>
    <t>- Missing data</t>
  </si>
  <si>
    <t>Less than $0 1/</t>
  </si>
  <si>
    <t>1/  Negative asset amounts for DFEs are the result of over-ownership of those DFEs by other DFEs as reported on the Form 5500 Schedule D.</t>
  </si>
  <si>
    <t>1/  Negative asset amounts for certain DFEs are the result of over-ownership of those DFEs by other DFEs as reported on the Form 5500 Schedule D.</t>
  </si>
  <si>
    <t>Total Original</t>
  </si>
  <si>
    <t>NOTE: Counts shown include multiple counting of plans and DFEs that invest in more than one type of DFE.</t>
  </si>
  <si>
    <t>original amounts compared to spread amounts</t>
  </si>
  <si>
    <t>Defined Benefit Spread</t>
  </si>
  <si>
    <t>Defined Contribution Spread</t>
  </si>
  <si>
    <t>Defined Benefit Original</t>
  </si>
  <si>
    <t>Defined Contribution Original</t>
  </si>
  <si>
    <t>Table 4.  Distribution of Direct Filing Entities</t>
  </si>
  <si>
    <t>Table 7.  Distribution of Direct Filing Entity Assets</t>
  </si>
  <si>
    <t>Table 2.  Balance Sheet of Direct Filing Entities</t>
  </si>
  <si>
    <t>Table 11.  Balance Sheet of Pension Plans with 100 or More Participants</t>
  </si>
  <si>
    <t>Table 12.  Balance Sheet Comparison of Pension Plans with 100 or more Participants</t>
  </si>
  <si>
    <t>1/ Number of invested private pension plans includes multiple counting of plans invested in more than one type of DFE.</t>
  </si>
  <si>
    <t xml:space="preserve">2/ Number of invested DFEs includes multiple counting of DFEs invested in more than one type of DFE.  </t>
  </si>
  <si>
    <t>1/ Number of private pension plans invested includes multiple counting of plans invested in more than one DFE.</t>
  </si>
  <si>
    <t>1/ Number of DFEs invested includes multiple counting of entities invested in more than one DFE.</t>
  </si>
  <si>
    <t>SOURCE:  Form 5500 filings for plan years ending in 2010.</t>
  </si>
  <si>
    <t>by type of entity, 2010</t>
  </si>
  <si>
    <t>by type of entity and number of private pension plans invested, 2010</t>
  </si>
  <si>
    <t>by type of entity and number of DFEs invested, 2010</t>
  </si>
  <si>
    <t>by type of entity and amount of assets, 2010</t>
  </si>
  <si>
    <t>by type of private pension plan or DFE, 2010</t>
  </si>
  <si>
    <t>by type of plan, 2010</t>
  </si>
  <si>
    <t>NOTE: Numbers of invested private pension plans and DFEs are based on the Form 5500s of the investing entities and are not dependent on matching investors to investees.</t>
  </si>
  <si>
    <t xml:space="preserve">NOTE: Numbers of investing private pension plans are dependent on matching the Form 5500s of investing entities with the Form 5500s of the DFEs in which those entities are investing.  Therefore, due to matching issues outlined in the User Guide: 2010 Form 5500 Direct Filing Entity Asset Spreading Bulletin: Abstract of Form 5500, these numbers are not directly comparable to those shown in Tables 1 and 9 of this document.
</t>
  </si>
  <si>
    <t xml:space="preserve">NOTE: Numbers of investing DFEs are dependent on matching the Form 5500s of investing entities with the Form 5500s of the DFEs in which those entities are investing.  Therefore, due to matching issues outlined in the User Guide: 2010 Form 5500 Direct Filing Entity Asset Spreading Bulletin: Abstract of Form 5500, these numbers are not directly comparable to those shown in Tables 1 and 9 of this document.
</t>
  </si>
  <si>
    <t>NOTE: Asset amounts for each DFE reported in this table are calculated after assets are spread to the ultimate DFE owner of those assets.  Therefore, it is possible that certain DFEs may ultimately control the investment of large amounts of assets, but be categorized in this table as holding a very small amount of assets.  For example, a common trust that holds assets for various private pensions may then invest all of that money in other common trusts.  In this instance, the DFE in which the private pension plans are investing will be presented here as holding all of those assets, while the trusts in which this common trust invests will be reported as having very little in total assets.</t>
  </si>
  <si>
    <t>*/</t>
  </si>
  <si>
    <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</si>
</sst>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 \ \ \ \ \ \ \ \ "/>
    <numFmt numFmtId="166" formatCode="\ \ \ \ \ \ #,##0"/>
    <numFmt numFmtId="167" formatCode="\ \ \ \ \ \ \ #,##0"/>
    <numFmt numFmtId="168" formatCode="\ #,##0"/>
    <numFmt numFmtId="169" formatCode="#,##0\ \ \ \ "/>
    <numFmt numFmtId="170" formatCode="&quot;$&quot;#,##0\ \ \ \ "/>
    <numFmt numFmtId="171" formatCode="[$-409]h:mm:ss\ AM/PM"/>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_(* #,##0_);_(* \(#,##0\);_(* &quot;-&quot;??_);_(@_)"/>
    <numFmt numFmtId="179" formatCode="&quot;$&quot;#,##0.00"/>
    <numFmt numFmtId="180" formatCode="0.00000000000000%"/>
    <numFmt numFmtId="181" formatCode="[$-409]dddd\,\ mmmm\ dd\,\ yyyy"/>
    <numFmt numFmtId="182" formatCode="&quot;$&quot;#,##0.0"/>
  </numFmts>
  <fonts count="60">
    <font>
      <sz val="10"/>
      <name val="Arial"/>
      <family val="0"/>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b/>
      <sz val="11"/>
      <color indexed="8"/>
      <name val="Arial"/>
      <family val="2"/>
    </font>
    <font>
      <sz val="8"/>
      <name val="Arial"/>
      <family val="2"/>
    </font>
    <font>
      <b/>
      <sz val="11"/>
      <name val="Arial"/>
      <family val="2"/>
    </font>
    <font>
      <u val="single"/>
      <sz val="10"/>
      <color indexed="12"/>
      <name val="Arial"/>
      <family val="2"/>
    </font>
    <font>
      <u val="single"/>
      <sz val="10"/>
      <color indexed="36"/>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val="single"/>
      <sz val="10"/>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medium">
        <color indexed="9"/>
      </left>
      <right style="medium">
        <color indexed="9"/>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color indexed="8"/>
      </top>
      <bottom>
        <color indexed="63"/>
      </bottom>
    </border>
    <border>
      <left style="medium">
        <color indexed="9"/>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color indexed="8"/>
      </bottom>
    </border>
    <border>
      <left style="medium">
        <color theme="0"/>
      </left>
      <right style="medium">
        <color theme="0"/>
      </right>
      <top style="medium">
        <color theme="0"/>
      </top>
      <bottom>
        <color indexed="63"/>
      </bottom>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medium">
        <color theme="0"/>
      </left>
      <right style="medium">
        <color theme="0"/>
      </right>
      <top>
        <color indexed="63"/>
      </top>
      <bottom>
        <color indexed="63"/>
      </bottom>
    </border>
    <border>
      <left style="medium">
        <color theme="0"/>
      </left>
      <right style="medium">
        <color theme="0"/>
      </right>
      <top>
        <color indexed="63"/>
      </top>
      <bottom style="medium">
        <color theme="0"/>
      </bottom>
    </border>
    <border>
      <left style="medium">
        <color theme="0"/>
      </left>
      <right style="medium">
        <color theme="0"/>
      </right>
      <top style="medium">
        <color theme="0"/>
      </top>
      <bottom style="thin">
        <color indexed="8"/>
      </bottom>
    </border>
    <border>
      <left>
        <color indexed="63"/>
      </left>
      <right>
        <color indexed="63"/>
      </right>
      <top>
        <color indexed="63"/>
      </top>
      <bottom style="thin">
        <color indexed="8"/>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top>
        <color indexed="63"/>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4">
    <xf numFmtId="0" fontId="0" fillId="0" borderId="0" xfId="0" applyAlignment="1">
      <alignment/>
    </xf>
    <xf numFmtId="0" fontId="0" fillId="0" borderId="0" xfId="0" applyFill="1" applyAlignment="1">
      <alignment/>
    </xf>
    <xf numFmtId="0" fontId="3" fillId="0" borderId="0" xfId="0" applyFont="1" applyFill="1" applyAlignment="1">
      <alignment horizontal="center" vertical="top" wrapText="1"/>
    </xf>
    <xf numFmtId="0" fontId="6" fillId="0" borderId="10" xfId="0" applyFont="1" applyFill="1" applyBorder="1" applyAlignment="1">
      <alignment horizontal="left" wrapText="1"/>
    </xf>
    <xf numFmtId="0" fontId="4" fillId="0" borderId="11" xfId="0" applyFont="1" applyFill="1" applyBorder="1" applyAlignment="1">
      <alignment horizontal="center" wrapText="1"/>
    </xf>
    <xf numFmtId="0" fontId="4" fillId="0" borderId="10" xfId="0" applyFont="1" applyFill="1" applyBorder="1" applyAlignment="1">
      <alignment horizontal="center" wrapText="1"/>
    </xf>
    <xf numFmtId="0" fontId="4" fillId="0" borderId="0" xfId="0" applyFont="1" applyFill="1" applyBorder="1" applyAlignment="1">
      <alignment horizontal="center" wrapText="1"/>
    </xf>
    <xf numFmtId="0" fontId="7" fillId="0" borderId="11" xfId="0" applyFont="1" applyFill="1" applyBorder="1" applyAlignment="1">
      <alignment horizontal="center" wrapText="1"/>
    </xf>
    <xf numFmtId="0" fontId="7" fillId="0" borderId="0" xfId="0" applyFont="1" applyFill="1" applyBorder="1" applyAlignment="1">
      <alignment horizontal="center" wrapText="1"/>
    </xf>
    <xf numFmtId="0" fontId="8" fillId="0" borderId="0" xfId="0" applyFont="1" applyFill="1" applyBorder="1" applyAlignment="1">
      <alignment vertical="top" wrapText="1"/>
    </xf>
    <xf numFmtId="164" fontId="0" fillId="0" borderId="11" xfId="0" applyNumberFormat="1" applyFont="1" applyFill="1" applyBorder="1" applyAlignment="1">
      <alignment/>
    </xf>
    <xf numFmtId="165" fontId="0" fillId="0" borderId="10" xfId="0" applyNumberFormat="1" applyFont="1" applyFill="1" applyBorder="1" applyAlignment="1">
      <alignment/>
    </xf>
    <xf numFmtId="5" fontId="0"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3" fontId="0" fillId="0" borderId="11" xfId="42" applyNumberFormat="1" applyFont="1" applyFill="1" applyBorder="1" applyAlignment="1">
      <alignment/>
    </xf>
    <xf numFmtId="3" fontId="0" fillId="0" borderId="0" xfId="42" applyNumberFormat="1" applyFont="1" applyFill="1" applyBorder="1" applyAlignment="1">
      <alignment/>
    </xf>
    <xf numFmtId="164" fontId="0" fillId="0" borderId="0" xfId="0" applyNumberFormat="1" applyFill="1" applyAlignment="1">
      <alignment/>
    </xf>
    <xf numFmtId="0" fontId="9" fillId="32" borderId="12" xfId="0" applyFont="1" applyFill="1" applyBorder="1" applyAlignment="1">
      <alignment wrapText="1"/>
    </xf>
    <xf numFmtId="3" fontId="9" fillId="32" borderId="13" xfId="0" applyNumberFormat="1" applyFont="1" applyFill="1" applyBorder="1" applyAlignment="1">
      <alignment horizontal="right" wrapText="1"/>
    </xf>
    <xf numFmtId="0" fontId="17" fillId="32" borderId="0" xfId="0" applyFont="1" applyFill="1" applyBorder="1" applyAlignment="1">
      <alignment wrapText="1"/>
    </xf>
    <xf numFmtId="49" fontId="17" fillId="32" borderId="0" xfId="0" applyNumberFormat="1" applyFont="1" applyFill="1" applyBorder="1" applyAlignment="1">
      <alignment horizontal="left" wrapText="1"/>
    </xf>
    <xf numFmtId="0" fontId="0" fillId="0" borderId="0" xfId="0" applyBorder="1" applyAlignment="1">
      <alignment/>
    </xf>
    <xf numFmtId="49" fontId="17" fillId="32" borderId="0" xfId="0" applyNumberFormat="1" applyFont="1" applyFill="1" applyBorder="1" applyAlignment="1">
      <alignment wrapText="1"/>
    </xf>
    <xf numFmtId="0" fontId="0" fillId="32" borderId="0" xfId="0" applyFill="1" applyAlignment="1">
      <alignment/>
    </xf>
    <xf numFmtId="0" fontId="17" fillId="32" borderId="0" xfId="0" applyFont="1" applyFill="1" applyBorder="1" applyAlignment="1" quotePrefix="1">
      <alignment wrapText="1"/>
    </xf>
    <xf numFmtId="0" fontId="14" fillId="0" borderId="0" xfId="0" applyFont="1" applyAlignment="1">
      <alignment/>
    </xf>
    <xf numFmtId="0" fontId="15" fillId="0" borderId="0" xfId="0" applyFont="1" applyAlignment="1">
      <alignment/>
    </xf>
    <xf numFmtId="0" fontId="16" fillId="0" borderId="0" xfId="0" applyFont="1" applyAlignment="1">
      <alignment vertical="top"/>
    </xf>
    <xf numFmtId="3" fontId="0" fillId="0" borderId="0" xfId="0" applyNumberFormat="1" applyAlignment="1">
      <alignment/>
    </xf>
    <xf numFmtId="0" fontId="14"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33" borderId="14" xfId="0" applyFont="1" applyFill="1" applyBorder="1" applyAlignment="1">
      <alignment horizontal="centerContinuous" vertical="center" wrapText="1"/>
    </xf>
    <xf numFmtId="0" fontId="22" fillId="33" borderId="15"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9" fillId="0" borderId="17" xfId="0" applyFont="1" applyFill="1" applyBorder="1" applyAlignment="1">
      <alignment horizontal="left" wrapText="1"/>
    </xf>
    <xf numFmtId="169" fontId="11" fillId="0" borderId="18" xfId="0" applyNumberFormat="1" applyFont="1" applyFill="1" applyBorder="1" applyAlignment="1">
      <alignment/>
    </xf>
    <xf numFmtId="0" fontId="17" fillId="0" borderId="19" xfId="0" applyFont="1" applyFill="1" applyBorder="1" applyAlignment="1">
      <alignment vertical="center" wrapText="1"/>
    </xf>
    <xf numFmtId="169" fontId="23" fillId="0" borderId="0" xfId="0" applyNumberFormat="1" applyFont="1" applyFill="1" applyAlignment="1">
      <alignment/>
    </xf>
    <xf numFmtId="169" fontId="23" fillId="0" borderId="20" xfId="0" applyNumberFormat="1" applyFont="1" applyFill="1" applyBorder="1" applyAlignment="1">
      <alignment/>
    </xf>
    <xf numFmtId="169" fontId="0" fillId="0" borderId="0" xfId="0" applyNumberFormat="1" applyAlignment="1">
      <alignment/>
    </xf>
    <xf numFmtId="0" fontId="17" fillId="0" borderId="21" xfId="0" applyFont="1" applyFill="1" applyBorder="1" applyAlignment="1">
      <alignment vertical="center" wrapText="1"/>
    </xf>
    <xf numFmtId="169" fontId="23" fillId="0" borderId="22" xfId="0" applyNumberFormat="1" applyFont="1" applyFill="1" applyBorder="1" applyAlignment="1">
      <alignment/>
    </xf>
    <xf numFmtId="169" fontId="11" fillId="0" borderId="0" xfId="0" applyNumberFormat="1" applyFont="1" applyFill="1" applyBorder="1" applyAlignment="1">
      <alignment/>
    </xf>
    <xf numFmtId="0" fontId="19" fillId="0" borderId="0" xfId="0" applyFont="1" applyAlignment="1">
      <alignment/>
    </xf>
    <xf numFmtId="0" fontId="18" fillId="0" borderId="23" xfId="0" applyFont="1" applyBorder="1" applyAlignment="1">
      <alignment horizontal="left" vertical="top" wrapText="1"/>
    </xf>
    <xf numFmtId="0" fontId="22" fillId="33" borderId="24" xfId="0" applyFont="1" applyFill="1" applyBorder="1" applyAlignment="1">
      <alignment horizontal="center" wrapText="1"/>
    </xf>
    <xf numFmtId="0" fontId="18" fillId="0" borderId="0" xfId="0" applyFont="1" applyBorder="1" applyAlignment="1">
      <alignment horizontal="left" vertical="top" wrapText="1"/>
    </xf>
    <xf numFmtId="169" fontId="23" fillId="0" borderId="25" xfId="0" applyNumberFormat="1" applyFont="1" applyFill="1" applyBorder="1" applyAlignment="1">
      <alignment/>
    </xf>
    <xf numFmtId="169" fontId="23" fillId="0" borderId="26" xfId="0" applyNumberFormat="1" applyFont="1" applyFill="1" applyBorder="1" applyAlignment="1">
      <alignment/>
    </xf>
    <xf numFmtId="170" fontId="9" fillId="32" borderId="13" xfId="0" applyNumberFormat="1" applyFont="1" applyFill="1" applyBorder="1" applyAlignment="1">
      <alignment horizontal="right" wrapText="1"/>
    </xf>
    <xf numFmtId="3" fontId="9" fillId="32" borderId="27" xfId="0" applyNumberFormat="1" applyFont="1" applyFill="1" applyBorder="1" applyAlignment="1">
      <alignment horizontal="right" wrapText="1"/>
    </xf>
    <xf numFmtId="170" fontId="9" fillId="32" borderId="27" xfId="0" applyNumberFormat="1" applyFont="1" applyFill="1" applyBorder="1" applyAlignment="1">
      <alignment horizontal="right" wrapText="1"/>
    </xf>
    <xf numFmtId="0" fontId="9" fillId="0" borderId="12" xfId="0" applyFont="1" applyFill="1" applyBorder="1" applyAlignment="1">
      <alignment vertical="top" wrapText="1"/>
    </xf>
    <xf numFmtId="0" fontId="17" fillId="32" borderId="19" xfId="0" applyFont="1" applyFill="1" applyBorder="1" applyAlignment="1">
      <alignment vertical="top" wrapText="1"/>
    </xf>
    <xf numFmtId="0" fontId="17" fillId="32" borderId="26" xfId="0" applyFont="1" applyFill="1" applyBorder="1" applyAlignment="1">
      <alignment horizontal="right" wrapText="1"/>
    </xf>
    <xf numFmtId="3" fontId="17" fillId="32" borderId="26" xfId="0" applyNumberFormat="1" applyFont="1" applyFill="1" applyBorder="1" applyAlignment="1">
      <alignment horizontal="right" wrapText="1"/>
    </xf>
    <xf numFmtId="38" fontId="9" fillId="32" borderId="28" xfId="0" applyNumberFormat="1" applyFont="1" applyFill="1" applyBorder="1" applyAlignment="1">
      <alignment horizontal="right" wrapText="1"/>
    </xf>
    <xf numFmtId="38" fontId="9" fillId="32" borderId="18" xfId="0" applyNumberFormat="1" applyFont="1" applyFill="1" applyBorder="1" applyAlignment="1">
      <alignment horizontal="right" wrapText="1"/>
    </xf>
    <xf numFmtId="0" fontId="9" fillId="0" borderId="0" xfId="0" applyFont="1" applyFill="1" applyBorder="1" applyAlignment="1">
      <alignment vertical="top" wrapText="1"/>
    </xf>
    <xf numFmtId="166" fontId="24" fillId="0" borderId="11" xfId="42" applyNumberFormat="1" applyFont="1" applyFill="1" applyBorder="1" applyAlignment="1">
      <alignment/>
    </xf>
    <xf numFmtId="167" fontId="24" fillId="0" borderId="11" xfId="42" applyNumberFormat="1" applyFont="1" applyFill="1" applyBorder="1" applyAlignment="1">
      <alignment/>
    </xf>
    <xf numFmtId="166" fontId="24" fillId="0" borderId="10" xfId="42" applyNumberFormat="1" applyFont="1" applyFill="1" applyBorder="1" applyAlignment="1">
      <alignment/>
    </xf>
    <xf numFmtId="3" fontId="11" fillId="0" borderId="11" xfId="42" applyNumberFormat="1" applyFont="1" applyFill="1" applyBorder="1" applyAlignment="1">
      <alignment/>
    </xf>
    <xf numFmtId="3" fontId="11" fillId="0" borderId="0" xfId="42" applyNumberFormat="1" applyFont="1" applyFill="1" applyBorder="1" applyAlignment="1">
      <alignment/>
    </xf>
    <xf numFmtId="168" fontId="24" fillId="0" borderId="11" xfId="42" applyNumberFormat="1" applyFont="1" applyFill="1" applyBorder="1" applyAlignment="1">
      <alignment/>
    </xf>
    <xf numFmtId="168" fontId="24" fillId="0" borderId="10" xfId="42" applyNumberFormat="1" applyFont="1" applyFill="1" applyBorder="1" applyAlignment="1">
      <alignment/>
    </xf>
    <xf numFmtId="3" fontId="17" fillId="32" borderId="29" xfId="0" applyNumberFormat="1" applyFont="1" applyFill="1" applyBorder="1" applyAlignment="1">
      <alignment horizontal="right" wrapText="1"/>
    </xf>
    <xf numFmtId="3" fontId="17" fillId="32" borderId="30" xfId="0" applyNumberFormat="1" applyFont="1" applyFill="1" applyBorder="1" applyAlignment="1">
      <alignment horizontal="right" wrapText="1"/>
    </xf>
    <xf numFmtId="3" fontId="17" fillId="32" borderId="31" xfId="0" applyNumberFormat="1" applyFont="1" applyFill="1" applyBorder="1" applyAlignment="1">
      <alignment horizontal="right" wrapText="1"/>
    </xf>
    <xf numFmtId="3" fontId="17" fillId="32" borderId="11" xfId="0" applyNumberFormat="1" applyFont="1" applyFill="1" applyBorder="1" applyAlignment="1">
      <alignment horizontal="right" wrapText="1"/>
    </xf>
    <xf numFmtId="0" fontId="18" fillId="32" borderId="0" xfId="0" applyFont="1" applyFill="1" applyAlignment="1">
      <alignment horizontal="left" vertical="top" wrapText="1"/>
    </xf>
    <xf numFmtId="0" fontId="21" fillId="0" borderId="0" xfId="0" applyFont="1" applyAlignment="1">
      <alignment/>
    </xf>
    <xf numFmtId="170" fontId="11" fillId="0" borderId="18" xfId="0" applyNumberFormat="1" applyFont="1" applyFill="1" applyBorder="1" applyAlignment="1">
      <alignment/>
    </xf>
    <xf numFmtId="0" fontId="18" fillId="32" borderId="0" xfId="0" applyFont="1" applyFill="1" applyAlignment="1">
      <alignment vertical="top" wrapText="1"/>
    </xf>
    <xf numFmtId="6" fontId="9" fillId="32" borderId="28" xfId="0" applyNumberFormat="1" applyFont="1" applyFill="1" applyBorder="1" applyAlignment="1">
      <alignment horizontal="right" wrapText="1"/>
    </xf>
    <xf numFmtId="6" fontId="9" fillId="32" borderId="18" xfId="0" applyNumberFormat="1" applyFont="1" applyFill="1" applyBorder="1" applyAlignment="1">
      <alignment horizontal="right" wrapText="1"/>
    </xf>
    <xf numFmtId="0" fontId="22" fillId="33" borderId="0" xfId="0" applyFont="1" applyFill="1" applyBorder="1" applyAlignment="1">
      <alignment horizontal="center" vertical="center" wrapText="1"/>
    </xf>
    <xf numFmtId="164" fontId="0" fillId="0" borderId="11" xfId="0" applyNumberFormat="1" applyFont="1" applyFill="1" applyBorder="1" applyAlignment="1">
      <alignment horizontal="right"/>
    </xf>
    <xf numFmtId="3" fontId="0" fillId="0" borderId="11" xfId="42" applyNumberFormat="1" applyFont="1" applyFill="1" applyBorder="1" applyAlignment="1">
      <alignment horizontal="right"/>
    </xf>
    <xf numFmtId="9" fontId="0" fillId="0" borderId="0" xfId="59" applyFont="1" applyAlignment="1">
      <alignment/>
    </xf>
    <xf numFmtId="172" fontId="0" fillId="0" borderId="0" xfId="59" applyNumberFormat="1" applyFont="1" applyAlignment="1">
      <alignment/>
    </xf>
    <xf numFmtId="10" fontId="0" fillId="0" borderId="0" xfId="59" applyNumberFormat="1" applyFont="1" applyAlignment="1">
      <alignment/>
    </xf>
    <xf numFmtId="180" fontId="0" fillId="0" borderId="0" xfId="0" applyNumberFormat="1" applyAlignment="1">
      <alignment/>
    </xf>
    <xf numFmtId="0" fontId="4" fillId="0" borderId="31" xfId="0" applyFont="1" applyFill="1" applyBorder="1" applyAlignment="1">
      <alignment horizontal="center" wrapText="1"/>
    </xf>
    <xf numFmtId="164" fontId="0" fillId="0" borderId="31" xfId="0" applyNumberFormat="1" applyFont="1" applyFill="1" applyBorder="1" applyAlignment="1">
      <alignment/>
    </xf>
    <xf numFmtId="3" fontId="0" fillId="0" borderId="31" xfId="42" applyNumberFormat="1" applyFont="1" applyFill="1" applyBorder="1" applyAlignment="1">
      <alignment/>
    </xf>
    <xf numFmtId="166" fontId="24" fillId="0" borderId="31" xfId="42" applyNumberFormat="1" applyFont="1" applyFill="1" applyBorder="1" applyAlignment="1">
      <alignment/>
    </xf>
    <xf numFmtId="3" fontId="11" fillId="0" borderId="31" xfId="42" applyNumberFormat="1" applyFont="1" applyFill="1" applyBorder="1" applyAlignment="1">
      <alignment/>
    </xf>
    <xf numFmtId="168" fontId="24" fillId="0" borderId="31" xfId="42" applyNumberFormat="1" applyFont="1" applyFill="1" applyBorder="1" applyAlignment="1">
      <alignment/>
    </xf>
    <xf numFmtId="9" fontId="0" fillId="0" borderId="0" xfId="59" applyNumberFormat="1" applyFont="1" applyAlignment="1">
      <alignment/>
    </xf>
    <xf numFmtId="0" fontId="17" fillId="32" borderId="0" xfId="0" applyFont="1" applyFill="1" applyBorder="1" applyAlignment="1" quotePrefix="1">
      <alignment horizontal="left" wrapText="1"/>
    </xf>
    <xf numFmtId="0" fontId="19" fillId="0" borderId="0" xfId="0" applyFont="1" applyAlignment="1">
      <alignment vertical="center" wrapText="1"/>
    </xf>
    <xf numFmtId="0" fontId="19" fillId="32" borderId="0" xfId="0" applyFont="1" applyFill="1" applyAlignment="1">
      <alignment/>
    </xf>
    <xf numFmtId="164" fontId="11" fillId="0" borderId="18" xfId="0" applyNumberFormat="1" applyFont="1" applyFill="1" applyBorder="1" applyAlignment="1">
      <alignment horizontal="right"/>
    </xf>
    <xf numFmtId="178" fontId="23" fillId="0" borderId="0" xfId="42" applyNumberFormat="1" applyFont="1" applyFill="1" applyAlignment="1">
      <alignment horizontal="right"/>
    </xf>
    <xf numFmtId="178" fontId="23" fillId="0" borderId="20" xfId="42" applyNumberFormat="1" applyFont="1" applyFill="1" applyBorder="1" applyAlignment="1">
      <alignment horizontal="right"/>
    </xf>
    <xf numFmtId="178" fontId="23" fillId="0" borderId="25" xfId="42" applyNumberFormat="1" applyFont="1" applyFill="1" applyBorder="1" applyAlignment="1">
      <alignment horizontal="right"/>
    </xf>
    <xf numFmtId="178" fontId="23" fillId="0" borderId="26" xfId="42" applyNumberFormat="1" applyFont="1" applyFill="1" applyBorder="1" applyAlignment="1">
      <alignment horizontal="right"/>
    </xf>
    <xf numFmtId="178" fontId="23" fillId="0" borderId="22" xfId="42" applyNumberFormat="1" applyFont="1" applyFill="1" applyBorder="1" applyAlignment="1">
      <alignment horizontal="right"/>
    </xf>
    <xf numFmtId="0" fontId="22" fillId="33" borderId="24" xfId="0" applyFont="1" applyFill="1" applyBorder="1" applyAlignment="1">
      <alignment horizontal="center" vertical="center" wrapText="1"/>
    </xf>
    <xf numFmtId="3" fontId="9" fillId="0" borderId="0" xfId="0" applyNumberFormat="1" applyFont="1" applyFill="1" applyBorder="1" applyAlignment="1">
      <alignment horizontal="right" wrapText="1"/>
    </xf>
    <xf numFmtId="0" fontId="9" fillId="0" borderId="32" xfId="0" applyFont="1" applyFill="1" applyBorder="1" applyAlignment="1">
      <alignment vertical="top" wrapText="1"/>
    </xf>
    <xf numFmtId="3" fontId="11" fillId="0" borderId="33" xfId="42" applyNumberFormat="1" applyFont="1" applyFill="1" applyBorder="1" applyAlignment="1">
      <alignment/>
    </xf>
    <xf numFmtId="0" fontId="17" fillId="32" borderId="32" xfId="0" applyFont="1" applyFill="1" applyBorder="1" applyAlignment="1">
      <alignment wrapText="1"/>
    </xf>
    <xf numFmtId="3" fontId="17" fillId="32" borderId="34" xfId="0" applyNumberFormat="1" applyFont="1" applyFill="1" applyBorder="1" applyAlignment="1">
      <alignment horizontal="right" wrapText="1"/>
    </xf>
    <xf numFmtId="3" fontId="17" fillId="32" borderId="33" xfId="0" applyNumberFormat="1" applyFont="1" applyFill="1" applyBorder="1" applyAlignment="1">
      <alignment horizontal="right" wrapText="1"/>
    </xf>
    <xf numFmtId="0" fontId="17" fillId="32" borderId="35" xfId="0" applyFont="1" applyFill="1" applyBorder="1" applyAlignment="1">
      <alignment vertical="top" wrapText="1"/>
    </xf>
    <xf numFmtId="3" fontId="17" fillId="32" borderId="22" xfId="0" applyNumberFormat="1" applyFont="1" applyFill="1" applyBorder="1" applyAlignment="1">
      <alignment horizontal="right" wrapText="1"/>
    </xf>
    <xf numFmtId="0" fontId="22" fillId="33" borderId="36" xfId="0" applyFont="1" applyFill="1" applyBorder="1" applyAlignment="1">
      <alignment horizontal="center" vertical="center" wrapText="1"/>
    </xf>
    <xf numFmtId="0" fontId="22" fillId="33" borderId="36" xfId="0" applyFont="1" applyFill="1" applyBorder="1" applyAlignment="1">
      <alignment horizontal="center" wrapText="1"/>
    </xf>
    <xf numFmtId="3" fontId="11" fillId="0" borderId="32" xfId="42" applyNumberFormat="1" applyFont="1" applyFill="1" applyBorder="1" applyAlignment="1">
      <alignment/>
    </xf>
    <xf numFmtId="0" fontId="0" fillId="0" borderId="32" xfId="0" applyFill="1" applyBorder="1" applyAlignment="1">
      <alignment/>
    </xf>
    <xf numFmtId="3" fontId="11" fillId="0" borderId="34" xfId="42" applyNumberFormat="1" applyFont="1" applyFill="1" applyBorder="1" applyAlignment="1">
      <alignment/>
    </xf>
    <xf numFmtId="0" fontId="14" fillId="0" borderId="0" xfId="0" applyFont="1" applyAlignment="1">
      <alignment horizontal="center"/>
    </xf>
    <xf numFmtId="0" fontId="15"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4" fillId="33" borderId="37" xfId="0" applyFont="1" applyFill="1" applyBorder="1" applyAlignment="1">
      <alignment horizontal="center" vertical="center" wrapText="1"/>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19" fillId="0" borderId="0" xfId="0" applyFont="1" applyFill="1" applyAlignment="1">
      <alignment horizontal="left"/>
    </xf>
    <xf numFmtId="0" fontId="19" fillId="0" borderId="0" xfId="0" applyFont="1" applyAlignment="1">
      <alignment horizontal="left"/>
    </xf>
    <xf numFmtId="0" fontId="19" fillId="0" borderId="0" xfId="0" applyFont="1" applyAlignment="1">
      <alignment horizontal="left" vertical="top" wrapText="1"/>
    </xf>
    <xf numFmtId="0" fontId="19" fillId="0" borderId="0" xfId="0" applyFont="1" applyAlignment="1">
      <alignment horizontal="left" vertical="top"/>
    </xf>
    <xf numFmtId="0" fontId="19" fillId="32" borderId="0" xfId="0" applyFont="1" applyFill="1" applyAlignment="1">
      <alignment horizontal="left"/>
    </xf>
    <xf numFmtId="0" fontId="19" fillId="32" borderId="0" xfId="0" applyFont="1" applyFill="1" applyAlignment="1" quotePrefix="1">
      <alignment horizontal="left"/>
    </xf>
    <xf numFmtId="0" fontId="19" fillId="32" borderId="0" xfId="0" applyFont="1" applyFill="1" applyAlignment="1">
      <alignment horizontal="left" wrapText="1"/>
    </xf>
    <xf numFmtId="0" fontId="25" fillId="0" borderId="0" xfId="0" applyFont="1" applyAlignment="1">
      <alignment horizontal="center" vertical="top"/>
    </xf>
    <xf numFmtId="0" fontId="25" fillId="0" borderId="0" xfId="0" applyFont="1" applyAlignment="1">
      <alignment horizontal="center"/>
    </xf>
    <xf numFmtId="0" fontId="22" fillId="33" borderId="4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42"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4" fillId="33" borderId="39" xfId="0" applyFont="1" applyFill="1" applyBorder="1" applyAlignment="1">
      <alignment horizontal="center" wrapText="1"/>
    </xf>
    <xf numFmtId="0" fontId="4" fillId="33" borderId="3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zoomScalePageLayoutView="0" workbookViewId="0" topLeftCell="A1">
      <selection activeCell="A12" sqref="A12"/>
    </sheetView>
  </sheetViews>
  <sheetFormatPr defaultColWidth="9.140625" defaultRowHeight="12.75"/>
  <cols>
    <col min="1" max="1" width="36.57421875" style="0" customWidth="1"/>
    <col min="2" max="4" width="22.140625" style="0" customWidth="1"/>
    <col min="5" max="5" width="22.421875" style="0" customWidth="1"/>
    <col min="6" max="6" width="15.7109375" style="0" customWidth="1"/>
    <col min="7" max="7" width="16.57421875" style="0" customWidth="1"/>
    <col min="8" max="9" width="12.7109375" style="0" customWidth="1"/>
    <col min="10" max="10" width="13.7109375" style="0" customWidth="1"/>
  </cols>
  <sheetData>
    <row r="1" spans="1:7" ht="18">
      <c r="A1" s="115" t="s">
        <v>92</v>
      </c>
      <c r="B1" s="115"/>
      <c r="C1" s="115"/>
      <c r="D1" s="115"/>
      <c r="E1" s="115"/>
      <c r="F1" s="26"/>
      <c r="G1" s="26"/>
    </row>
    <row r="2" spans="1:7" ht="18.75">
      <c r="A2" s="116" t="s">
        <v>125</v>
      </c>
      <c r="B2" s="116"/>
      <c r="C2" s="116"/>
      <c r="D2" s="116"/>
      <c r="E2" s="116"/>
      <c r="F2" s="27"/>
      <c r="G2" s="27"/>
    </row>
    <row r="3" spans="1:7" ht="18.75">
      <c r="A3" s="30"/>
      <c r="B3" s="30"/>
      <c r="C3" s="31"/>
      <c r="D3" s="31"/>
      <c r="E3" s="32"/>
      <c r="F3" s="30"/>
      <c r="G3" s="30"/>
    </row>
    <row r="4" spans="1:7" ht="45">
      <c r="A4" s="33" t="s">
        <v>38</v>
      </c>
      <c r="B4" s="34" t="s">
        <v>44</v>
      </c>
      <c r="C4" s="35" t="s">
        <v>43</v>
      </c>
      <c r="D4" s="47" t="s">
        <v>79</v>
      </c>
      <c r="E4" s="101" t="s">
        <v>87</v>
      </c>
      <c r="F4" s="48"/>
      <c r="G4" s="48"/>
    </row>
    <row r="5" spans="1:5" ht="15">
      <c r="A5" s="36" t="s">
        <v>2</v>
      </c>
      <c r="B5" s="37">
        <v>8231</v>
      </c>
      <c r="C5" s="74">
        <v>4113054</v>
      </c>
      <c r="D5" s="37"/>
      <c r="E5" s="37"/>
    </row>
    <row r="6" spans="1:7" ht="15">
      <c r="A6" s="38" t="s">
        <v>39</v>
      </c>
      <c r="B6" s="39">
        <v>3768</v>
      </c>
      <c r="C6" s="40">
        <v>1859570</v>
      </c>
      <c r="D6" s="49">
        <f>SUM(9!B7:B8)</f>
        <v>22529</v>
      </c>
      <c r="E6" s="49">
        <v>3031</v>
      </c>
      <c r="F6" s="44"/>
      <c r="G6" s="44"/>
    </row>
    <row r="7" spans="1:5" ht="14.25">
      <c r="A7" s="38" t="s">
        <v>40</v>
      </c>
      <c r="B7" s="39">
        <v>1583</v>
      </c>
      <c r="C7" s="40">
        <v>1704656</v>
      </c>
      <c r="D7" s="50">
        <f>SUM(9!C7:C8)</f>
        <v>3204</v>
      </c>
      <c r="E7" s="50">
        <v>108</v>
      </c>
    </row>
    <row r="8" spans="1:5" ht="14.25">
      <c r="A8" s="38" t="s">
        <v>41</v>
      </c>
      <c r="B8" s="39">
        <v>2433</v>
      </c>
      <c r="C8" s="40">
        <v>238408</v>
      </c>
      <c r="D8" s="50">
        <f>SUM(9!D7:D8)</f>
        <v>18870</v>
      </c>
      <c r="E8" s="50">
        <v>957</v>
      </c>
    </row>
    <row r="9" spans="1:5" ht="15" thickBot="1">
      <c r="A9" s="42" t="s">
        <v>42</v>
      </c>
      <c r="B9" s="39">
        <v>447</v>
      </c>
      <c r="C9" s="43">
        <v>310419</v>
      </c>
      <c r="D9" s="43">
        <f>SUM(9!E7:E8)</f>
        <v>689</v>
      </c>
      <c r="E9" s="43">
        <v>194</v>
      </c>
    </row>
    <row r="10" spans="1:4" ht="12.75">
      <c r="A10" s="46"/>
      <c r="B10" s="46"/>
      <c r="C10" s="46"/>
      <c r="D10" s="46"/>
    </row>
    <row r="11" spans="1:5" ht="24.75" customHeight="1">
      <c r="A11" s="118" t="s">
        <v>131</v>
      </c>
      <c r="B11" s="118"/>
      <c r="C11" s="118"/>
      <c r="D11" s="118"/>
      <c r="E11" s="118"/>
    </row>
    <row r="12" spans="1:4" ht="12.75">
      <c r="A12" s="45" t="s">
        <v>120</v>
      </c>
      <c r="B12" s="41"/>
      <c r="C12" s="41"/>
      <c r="D12" s="41"/>
    </row>
    <row r="13" spans="1:4" ht="15">
      <c r="A13" s="45" t="s">
        <v>121</v>
      </c>
      <c r="B13" s="44"/>
      <c r="C13" s="44"/>
      <c r="D13" s="44"/>
    </row>
    <row r="14" spans="1:9" ht="12.75" customHeight="1">
      <c r="A14" s="117" t="s">
        <v>124</v>
      </c>
      <c r="B14" s="117"/>
      <c r="C14" s="117"/>
      <c r="D14" s="117"/>
      <c r="E14" s="117"/>
      <c r="F14" s="93"/>
      <c r="G14" s="93"/>
      <c r="H14" s="93"/>
      <c r="I14" s="93"/>
    </row>
  </sheetData>
  <sheetProtection/>
  <mergeCells count="4">
    <mergeCell ref="A1:E1"/>
    <mergeCell ref="A2:E2"/>
    <mergeCell ref="A14:E14"/>
    <mergeCell ref="A11:E11"/>
  </mergeCells>
  <printOptions horizontalCentered="1"/>
  <pageMargins left="0.75" right="0.75" top="1" bottom="1" header="0.5" footer="0.5"/>
  <pageSetup fitToHeight="1" fitToWidth="1" horizontalDpi="600" verticalDpi="600" orientation="landscape" scale="98" r:id="rId1"/>
</worksheet>
</file>

<file path=xl/worksheets/sheet10.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C23" sqref="C23"/>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15" t="s">
        <v>102</v>
      </c>
      <c r="B1" s="115"/>
      <c r="C1" s="115"/>
      <c r="D1" s="115"/>
      <c r="E1" s="115"/>
      <c r="F1" s="26"/>
    </row>
    <row r="2" spans="1:6" ht="18.75">
      <c r="A2" s="116" t="s">
        <v>129</v>
      </c>
      <c r="B2" s="116"/>
      <c r="C2" s="116"/>
      <c r="D2" s="116"/>
      <c r="E2" s="116"/>
      <c r="F2" s="27"/>
    </row>
    <row r="3" spans="1:6" ht="18.75">
      <c r="A3" s="134" t="s">
        <v>0</v>
      </c>
      <c r="B3" s="134"/>
      <c r="C3" s="134"/>
      <c r="D3" s="134"/>
      <c r="E3" s="134"/>
      <c r="F3" s="27"/>
    </row>
    <row r="4" spans="1:6" ht="18.75">
      <c r="A4" s="30"/>
      <c r="B4" s="30"/>
      <c r="C4" s="31"/>
      <c r="D4" s="31"/>
      <c r="E4" s="32"/>
      <c r="F4" s="30"/>
    </row>
    <row r="5" spans="1:6" ht="18.75" thickBot="1">
      <c r="A5" s="137" t="s">
        <v>94</v>
      </c>
      <c r="B5" s="139" t="s">
        <v>95</v>
      </c>
      <c r="C5" s="140"/>
      <c r="D5" s="140"/>
      <c r="E5" s="141"/>
      <c r="F5" s="30"/>
    </row>
    <row r="6" spans="1:5" ht="30">
      <c r="A6" s="138"/>
      <c r="B6" s="34" t="s">
        <v>88</v>
      </c>
      <c r="C6" s="78" t="s">
        <v>40</v>
      </c>
      <c r="D6" s="47" t="s">
        <v>41</v>
      </c>
      <c r="E6" s="47" t="s">
        <v>89</v>
      </c>
    </row>
    <row r="7" spans="1:5" ht="15">
      <c r="A7" s="36" t="s">
        <v>2</v>
      </c>
      <c r="B7" s="95">
        <v>2025218</v>
      </c>
      <c r="C7" s="95">
        <v>1675361</v>
      </c>
      <c r="D7" s="95">
        <v>205745</v>
      </c>
      <c r="E7" s="95">
        <v>111056</v>
      </c>
    </row>
    <row r="8" spans="1:6" ht="15">
      <c r="A8" s="38" t="s">
        <v>90</v>
      </c>
      <c r="B8" s="96">
        <v>298823</v>
      </c>
      <c r="C8" s="97">
        <v>1013685</v>
      </c>
      <c r="D8" s="98">
        <v>35360</v>
      </c>
      <c r="E8" s="98">
        <v>46503</v>
      </c>
      <c r="F8" s="44"/>
    </row>
    <row r="9" spans="1:7" ht="14.25">
      <c r="A9" s="38" t="s">
        <v>91</v>
      </c>
      <c r="B9" s="96">
        <v>331738</v>
      </c>
      <c r="C9" s="97">
        <v>632172</v>
      </c>
      <c r="D9" s="99">
        <v>115313</v>
      </c>
      <c r="E9" s="99">
        <v>3578</v>
      </c>
      <c r="F9" s="29"/>
      <c r="G9" s="41"/>
    </row>
    <row r="10" spans="1:5" ht="14.25">
      <c r="A10" s="38" t="s">
        <v>88</v>
      </c>
      <c r="B10" s="96">
        <v>1034663</v>
      </c>
      <c r="C10" s="97">
        <v>2754</v>
      </c>
      <c r="D10" s="99">
        <v>730</v>
      </c>
      <c r="E10" s="99">
        <v>2050</v>
      </c>
    </row>
    <row r="11" spans="1:5" ht="14.25">
      <c r="A11" s="38" t="s">
        <v>40</v>
      </c>
      <c r="B11" s="96">
        <v>354468</v>
      </c>
      <c r="C11" s="97">
        <v>26750</v>
      </c>
      <c r="D11" s="99">
        <v>6894</v>
      </c>
      <c r="E11" s="99">
        <v>16455</v>
      </c>
    </row>
    <row r="12" spans="1:5" ht="14.25">
      <c r="A12" s="38" t="s">
        <v>41</v>
      </c>
      <c r="B12" s="96">
        <v>990</v>
      </c>
      <c r="C12" s="97">
        <v>0</v>
      </c>
      <c r="D12" s="99">
        <v>47434</v>
      </c>
      <c r="E12" s="99">
        <v>0</v>
      </c>
    </row>
    <row r="13" spans="1:5" ht="15" thickBot="1">
      <c r="A13" s="42" t="s">
        <v>89</v>
      </c>
      <c r="B13" s="100">
        <v>4535</v>
      </c>
      <c r="C13" s="100">
        <v>0</v>
      </c>
      <c r="D13" s="100">
        <v>14</v>
      </c>
      <c r="E13" s="100">
        <v>42471</v>
      </c>
    </row>
    <row r="14" spans="1:4" ht="12.75">
      <c r="A14" s="46"/>
      <c r="B14" s="46"/>
      <c r="C14" s="46"/>
      <c r="D14" s="46"/>
    </row>
    <row r="15" spans="1:5" ht="12.75">
      <c r="A15" s="130" t="s">
        <v>124</v>
      </c>
      <c r="B15" s="130"/>
      <c r="C15" s="130"/>
      <c r="D15" s="130"/>
      <c r="E15" s="130"/>
    </row>
    <row r="16" spans="1:4" ht="15">
      <c r="A16" s="73"/>
      <c r="B16" s="44"/>
      <c r="C16" s="44"/>
      <c r="D16" s="44"/>
    </row>
    <row r="17" spans="1:4" ht="12.75">
      <c r="A17" s="73"/>
      <c r="B17" s="41"/>
      <c r="D17" s="45"/>
    </row>
    <row r="18" ht="12.75">
      <c r="B18" s="29"/>
    </row>
  </sheetData>
  <sheetProtection/>
  <mergeCells count="6">
    <mergeCell ref="A1:E1"/>
    <mergeCell ref="A2:E2"/>
    <mergeCell ref="A3:E3"/>
    <mergeCell ref="A5:A6"/>
    <mergeCell ref="B5:E5"/>
    <mergeCell ref="A15:E15"/>
  </mergeCells>
  <printOptions horizontalCentered="1"/>
  <pageMargins left="0.75" right="0.75" top="1" bottom="1" header="0.5" footer="0.5"/>
  <pageSetup fitToHeight="1" fitToWidth="1" horizontalDpi="300" verticalDpi="300" orientation="landscape" scale="98" r:id="rId1"/>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J33" sqref="J33"/>
    </sheetView>
  </sheetViews>
  <sheetFormatPr defaultColWidth="9.140625" defaultRowHeight="12.75"/>
  <cols>
    <col min="1" max="1" width="44.00390625" style="1" customWidth="1"/>
    <col min="2" max="2" width="15.00390625" style="1" customWidth="1"/>
    <col min="3" max="3" width="4.00390625" style="1" customWidth="1"/>
    <col min="4" max="4" width="15.421875" style="1" customWidth="1"/>
    <col min="5" max="5" width="3.28125" style="1" customWidth="1"/>
    <col min="6" max="6" width="15.421875" style="1" customWidth="1"/>
    <col min="7" max="7" width="4.421875" style="1" customWidth="1"/>
    <col min="8" max="16384" width="9.140625" style="1" customWidth="1"/>
  </cols>
  <sheetData>
    <row r="1" spans="1:7" ht="18">
      <c r="A1" s="120" t="s">
        <v>118</v>
      </c>
      <c r="B1" s="120"/>
      <c r="C1" s="120"/>
      <c r="D1" s="120"/>
      <c r="E1" s="120"/>
      <c r="F1" s="120"/>
      <c r="G1" s="120"/>
    </row>
    <row r="2" spans="1:7" ht="18.75">
      <c r="A2" s="121" t="s">
        <v>130</v>
      </c>
      <c r="B2" s="121"/>
      <c r="C2" s="121"/>
      <c r="D2" s="121"/>
      <c r="E2" s="121"/>
      <c r="F2" s="121"/>
      <c r="G2" s="121"/>
    </row>
    <row r="3" spans="1:7" ht="14.25">
      <c r="A3" s="122" t="s">
        <v>0</v>
      </c>
      <c r="B3" s="122"/>
      <c r="C3" s="122"/>
      <c r="D3" s="122"/>
      <c r="E3" s="122"/>
      <c r="F3" s="122"/>
      <c r="G3" s="122"/>
    </row>
    <row r="4" spans="1:7" ht="14.25">
      <c r="A4" s="2"/>
      <c r="B4" s="2"/>
      <c r="C4" s="2"/>
      <c r="D4" s="2"/>
      <c r="E4" s="2"/>
      <c r="F4" s="2"/>
      <c r="G4" s="2"/>
    </row>
    <row r="5" spans="1:7" ht="15.75">
      <c r="A5" s="123" t="s">
        <v>1</v>
      </c>
      <c r="B5" s="124" t="s">
        <v>2</v>
      </c>
      <c r="C5" s="124"/>
      <c r="D5" s="142" t="s">
        <v>25</v>
      </c>
      <c r="E5" s="142"/>
      <c r="F5" s="142" t="s">
        <v>25</v>
      </c>
      <c r="G5" s="143"/>
    </row>
    <row r="6" spans="1:7" ht="15.75">
      <c r="A6" s="123"/>
      <c r="B6" s="125"/>
      <c r="C6" s="125"/>
      <c r="D6" s="142" t="s">
        <v>26</v>
      </c>
      <c r="E6" s="142"/>
      <c r="F6" s="142" t="s">
        <v>27</v>
      </c>
      <c r="G6" s="143"/>
    </row>
    <row r="7" spans="1:7" ht="15.75">
      <c r="A7" s="3" t="s">
        <v>3</v>
      </c>
      <c r="B7" s="4"/>
      <c r="C7" s="5"/>
      <c r="D7" s="4"/>
      <c r="E7" s="6"/>
      <c r="F7" s="7"/>
      <c r="G7" s="8"/>
    </row>
    <row r="8" spans="1:11" ht="12.75">
      <c r="A8" s="9" t="s">
        <v>4</v>
      </c>
      <c r="B8" s="10">
        <v>11943</v>
      </c>
      <c r="C8" s="11"/>
      <c r="D8" s="10">
        <v>7602</v>
      </c>
      <c r="E8" s="12"/>
      <c r="F8" s="10">
        <v>4341</v>
      </c>
      <c r="G8" s="13"/>
      <c r="I8" s="14"/>
      <c r="J8" s="14"/>
      <c r="K8" s="14"/>
    </row>
    <row r="9" spans="1:11" ht="12.75">
      <c r="A9" s="9" t="s">
        <v>5</v>
      </c>
      <c r="B9" s="15">
        <v>84915</v>
      </c>
      <c r="C9" s="16"/>
      <c r="D9" s="15">
        <v>61471</v>
      </c>
      <c r="E9" s="16"/>
      <c r="F9" s="15">
        <v>23443</v>
      </c>
      <c r="G9" s="13"/>
      <c r="I9" s="14"/>
      <c r="J9" s="14"/>
      <c r="K9" s="14"/>
    </row>
    <row r="10" spans="1:11" ht="12.75">
      <c r="A10" s="9" t="s">
        <v>6</v>
      </c>
      <c r="B10" s="15">
        <v>1799</v>
      </c>
      <c r="C10" s="16"/>
      <c r="D10" s="15">
        <v>63</v>
      </c>
      <c r="E10" s="16"/>
      <c r="F10" s="15">
        <v>1736</v>
      </c>
      <c r="G10" s="13"/>
      <c r="I10" s="14"/>
      <c r="K10" s="14"/>
    </row>
    <row r="11" spans="1:11" ht="12.75">
      <c r="A11" s="9" t="s">
        <v>7</v>
      </c>
      <c r="B11" s="15">
        <v>147802</v>
      </c>
      <c r="C11" s="16"/>
      <c r="D11" s="15">
        <v>84717</v>
      </c>
      <c r="E11" s="16"/>
      <c r="F11" s="15">
        <v>63085</v>
      </c>
      <c r="G11" s="13"/>
      <c r="I11" s="14"/>
      <c r="J11" s="14"/>
      <c r="K11" s="14"/>
    </row>
    <row r="12" spans="1:11" ht="12.75">
      <c r="A12" s="9" t="s">
        <v>8</v>
      </c>
      <c r="B12" s="15">
        <v>205242</v>
      </c>
      <c r="C12" s="16"/>
      <c r="D12" s="15">
        <v>96854</v>
      </c>
      <c r="E12" s="16"/>
      <c r="F12" s="15">
        <v>108387</v>
      </c>
      <c r="G12" s="13"/>
      <c r="I12" s="14"/>
      <c r="J12" s="14"/>
      <c r="K12" s="14"/>
    </row>
    <row r="13" spans="1:11" ht="12.75">
      <c r="A13" s="9" t="s">
        <v>9</v>
      </c>
      <c r="B13" s="15">
        <v>378493</v>
      </c>
      <c r="C13" s="16"/>
      <c r="D13" s="15">
        <v>244412</v>
      </c>
      <c r="E13" s="16"/>
      <c r="F13" s="15">
        <v>134081</v>
      </c>
      <c r="G13" s="13"/>
      <c r="I13" s="14"/>
      <c r="J13" s="14"/>
      <c r="K13" s="14"/>
    </row>
    <row r="14" spans="1:11" ht="12.75">
      <c r="A14" s="9" t="s">
        <v>10</v>
      </c>
      <c r="B14" s="15">
        <v>142760</v>
      </c>
      <c r="C14" s="16"/>
      <c r="D14" s="15">
        <v>106198</v>
      </c>
      <c r="E14" s="16"/>
      <c r="F14" s="15">
        <v>36561</v>
      </c>
      <c r="G14" s="13"/>
      <c r="I14" s="14"/>
      <c r="J14" s="14"/>
      <c r="K14" s="14"/>
    </row>
    <row r="15" spans="1:11" ht="12.75">
      <c r="A15" s="9" t="s">
        <v>11</v>
      </c>
      <c r="B15" s="15">
        <v>311272</v>
      </c>
      <c r="C15" s="16"/>
      <c r="D15" s="15">
        <v>234234</v>
      </c>
      <c r="E15" s="16"/>
      <c r="F15" s="15">
        <v>77038</v>
      </c>
      <c r="G15" s="13"/>
      <c r="I15" s="14"/>
      <c r="J15" s="14"/>
      <c r="K15" s="14"/>
    </row>
    <row r="16" spans="1:10" ht="12.75">
      <c r="A16" s="9" t="s">
        <v>12</v>
      </c>
      <c r="B16" s="15">
        <v>7822</v>
      </c>
      <c r="C16" s="16"/>
      <c r="D16" s="15">
        <v>6440</v>
      </c>
      <c r="E16" s="16"/>
      <c r="F16" s="15">
        <v>1382</v>
      </c>
      <c r="G16" s="13"/>
      <c r="I16" s="14"/>
      <c r="J16" s="14"/>
    </row>
    <row r="17" spans="1:11" ht="12.75">
      <c r="A17" s="9" t="s">
        <v>13</v>
      </c>
      <c r="B17" s="15">
        <v>1205347</v>
      </c>
      <c r="C17" s="16"/>
      <c r="D17" s="15">
        <v>799840</v>
      </c>
      <c r="E17" s="16"/>
      <c r="F17" s="15">
        <v>405507</v>
      </c>
      <c r="G17" s="13"/>
      <c r="I17" s="14"/>
      <c r="J17" s="14"/>
      <c r="K17" s="14"/>
    </row>
    <row r="18" spans="1:10" ht="12.75">
      <c r="A18" s="9" t="s">
        <v>14</v>
      </c>
      <c r="B18" s="15">
        <v>181540</v>
      </c>
      <c r="C18" s="16"/>
      <c r="D18" s="15">
        <v>172978</v>
      </c>
      <c r="E18" s="16"/>
      <c r="F18" s="15">
        <v>8561</v>
      </c>
      <c r="G18" s="13"/>
      <c r="I18" s="14"/>
      <c r="J18" s="14"/>
    </row>
    <row r="19" spans="1:10" ht="12.75">
      <c r="A19" s="9" t="s">
        <v>15</v>
      </c>
      <c r="B19" s="15">
        <v>41884</v>
      </c>
      <c r="C19" s="16"/>
      <c r="D19" s="15">
        <v>33640</v>
      </c>
      <c r="E19" s="16"/>
      <c r="F19" s="15">
        <v>8244</v>
      </c>
      <c r="G19" s="13"/>
      <c r="I19" s="14"/>
      <c r="J19" s="14"/>
    </row>
    <row r="20" spans="1:11" ht="12.75">
      <c r="A20" s="9" t="s">
        <v>16</v>
      </c>
      <c r="B20" s="15">
        <v>28449</v>
      </c>
      <c r="C20" s="16"/>
      <c r="D20" s="15">
        <v>18631</v>
      </c>
      <c r="E20" s="16"/>
      <c r="F20" s="15">
        <v>9818</v>
      </c>
      <c r="G20" s="13"/>
      <c r="I20" s="14"/>
      <c r="J20" s="14"/>
      <c r="K20" s="14"/>
    </row>
    <row r="21" spans="1:7" ht="12.75">
      <c r="A21" s="9" t="s">
        <v>17</v>
      </c>
      <c r="B21" s="15">
        <v>56058</v>
      </c>
      <c r="C21" s="16"/>
      <c r="D21" s="15">
        <v>231</v>
      </c>
      <c r="E21" s="16"/>
      <c r="F21" s="15">
        <v>55827</v>
      </c>
      <c r="G21" s="13"/>
    </row>
    <row r="22" spans="1:7" ht="12.75">
      <c r="A22" s="9" t="s">
        <v>18</v>
      </c>
      <c r="B22" s="15">
        <v>1918370</v>
      </c>
      <c r="C22" s="16"/>
      <c r="D22" s="15">
        <v>346209</v>
      </c>
      <c r="E22" s="16"/>
      <c r="F22" s="15">
        <v>1572161</v>
      </c>
      <c r="G22" s="13"/>
    </row>
    <row r="23" spans="1:7" ht="12.75">
      <c r="A23" s="9" t="s">
        <v>19</v>
      </c>
      <c r="B23" s="15">
        <v>206979</v>
      </c>
      <c r="C23" s="16"/>
      <c r="D23" s="15">
        <v>15792</v>
      </c>
      <c r="E23" s="16"/>
      <c r="F23" s="15">
        <v>191188</v>
      </c>
      <c r="G23" s="13"/>
    </row>
    <row r="24" spans="1:7" ht="12.75">
      <c r="A24" s="9" t="s">
        <v>20</v>
      </c>
      <c r="B24" s="15">
        <v>339157</v>
      </c>
      <c r="C24" s="16"/>
      <c r="D24" s="15">
        <v>154497</v>
      </c>
      <c r="E24" s="16"/>
      <c r="F24" s="15">
        <v>184659</v>
      </c>
      <c r="G24" s="13"/>
    </row>
    <row r="25" spans="1:7" ht="12.75">
      <c r="A25" s="9" t="s">
        <v>21</v>
      </c>
      <c r="B25" s="15">
        <v>334014</v>
      </c>
      <c r="C25" s="16"/>
      <c r="D25" s="15">
        <v>19172</v>
      </c>
      <c r="E25" s="16"/>
      <c r="F25" s="15">
        <v>314842</v>
      </c>
      <c r="G25" s="13"/>
    </row>
    <row r="26" spans="1:7" ht="12.75">
      <c r="A26" s="9" t="s">
        <v>22</v>
      </c>
      <c r="B26" s="15">
        <v>612</v>
      </c>
      <c r="C26" s="16"/>
      <c r="D26" s="15">
        <v>135</v>
      </c>
      <c r="E26" s="16"/>
      <c r="F26" s="15">
        <v>477</v>
      </c>
      <c r="G26" s="13"/>
    </row>
    <row r="27" spans="1:7" ht="12.75">
      <c r="A27" s="9" t="s">
        <v>23</v>
      </c>
      <c r="B27" s="15">
        <v>1054</v>
      </c>
      <c r="C27" s="16"/>
      <c r="D27" s="15">
        <v>1019</v>
      </c>
      <c r="E27" s="16"/>
      <c r="F27" s="15">
        <v>35</v>
      </c>
      <c r="G27" s="13"/>
    </row>
    <row r="28" spans="1:7" ht="12.75">
      <c r="A28" s="9" t="s">
        <v>65</v>
      </c>
      <c r="B28" s="61">
        <v>34393</v>
      </c>
      <c r="C28" s="16"/>
      <c r="D28" s="62">
        <v>1460</v>
      </c>
      <c r="E28" s="63"/>
      <c r="F28" s="61">
        <v>32933</v>
      </c>
      <c r="G28" s="13"/>
    </row>
    <row r="29" spans="1:7" ht="15">
      <c r="A29" s="60" t="s">
        <v>24</v>
      </c>
      <c r="B29" s="64">
        <f>SUM(B8:B28)</f>
        <v>5639905</v>
      </c>
      <c r="C29" s="65"/>
      <c r="D29" s="64">
        <f>SUM(D8:D28)</f>
        <v>2405595</v>
      </c>
      <c r="E29" s="65"/>
      <c r="F29" s="64">
        <f>SUM(F8:F28)</f>
        <v>3234306</v>
      </c>
      <c r="G29" s="13"/>
    </row>
    <row r="30" spans="1:7" ht="15">
      <c r="A30" s="60" t="s">
        <v>66</v>
      </c>
      <c r="B30" s="64"/>
      <c r="C30" s="65"/>
      <c r="D30" s="64"/>
      <c r="E30" s="65"/>
      <c r="F30" s="64"/>
      <c r="G30" s="13"/>
    </row>
    <row r="31" spans="1:7" ht="12.75">
      <c r="A31" s="9" t="s">
        <v>67</v>
      </c>
      <c r="B31" s="15">
        <v>1007</v>
      </c>
      <c r="C31" s="16"/>
      <c r="D31" s="15">
        <v>294</v>
      </c>
      <c r="E31" s="16"/>
      <c r="F31" s="15">
        <v>713</v>
      </c>
      <c r="G31" s="13"/>
    </row>
    <row r="32" spans="1:7" ht="12.75">
      <c r="A32" s="9" t="s">
        <v>68</v>
      </c>
      <c r="B32" s="15">
        <v>10099</v>
      </c>
      <c r="C32" s="16"/>
      <c r="D32" s="15">
        <v>7938</v>
      </c>
      <c r="E32" s="16"/>
      <c r="F32" s="15">
        <v>2161</v>
      </c>
      <c r="G32" s="13"/>
    </row>
    <row r="33" spans="1:7" ht="12.75">
      <c r="A33" s="9" t="s">
        <v>69</v>
      </c>
      <c r="B33" s="15">
        <v>9881</v>
      </c>
      <c r="C33" s="16"/>
      <c r="D33" s="15">
        <v>1552</v>
      </c>
      <c r="E33" s="16"/>
      <c r="F33" s="15">
        <v>8329</v>
      </c>
      <c r="G33" s="13"/>
    </row>
    <row r="34" spans="1:7" ht="12.75">
      <c r="A34" s="9" t="s">
        <v>70</v>
      </c>
      <c r="B34" s="66">
        <v>94260</v>
      </c>
      <c r="C34" s="63"/>
      <c r="D34" s="66">
        <v>49040</v>
      </c>
      <c r="E34" s="67"/>
      <c r="F34" s="66">
        <v>45220</v>
      </c>
      <c r="G34" s="13"/>
    </row>
    <row r="35" spans="1:7" ht="15">
      <c r="A35" s="60" t="s">
        <v>71</v>
      </c>
      <c r="B35" s="64">
        <v>115247</v>
      </c>
      <c r="C35" s="65"/>
      <c r="D35" s="64">
        <v>58824</v>
      </c>
      <c r="E35" s="65"/>
      <c r="F35" s="64">
        <v>56423</v>
      </c>
      <c r="G35" s="13"/>
    </row>
    <row r="36" spans="1:7" ht="15.75" thickBot="1">
      <c r="A36" s="103" t="s">
        <v>72</v>
      </c>
      <c r="B36" s="104">
        <f>B29-B35</f>
        <v>5524658</v>
      </c>
      <c r="C36" s="112"/>
      <c r="D36" s="104">
        <f>D29-D35</f>
        <v>2346771</v>
      </c>
      <c r="E36" s="112"/>
      <c r="F36" s="104">
        <f>F29-F35</f>
        <v>3177883</v>
      </c>
      <c r="G36" s="113"/>
    </row>
    <row r="37" spans="2:6" ht="12.75">
      <c r="B37" s="14"/>
      <c r="D37" s="14"/>
      <c r="F37" s="14"/>
    </row>
    <row r="38" spans="1:7" ht="12.75">
      <c r="A38" s="130" t="s">
        <v>124</v>
      </c>
      <c r="B38" s="130"/>
      <c r="C38" s="130"/>
      <c r="D38" s="130"/>
      <c r="E38" s="130"/>
      <c r="F38" s="130"/>
      <c r="G38" s="130"/>
    </row>
    <row r="40" ht="12.75">
      <c r="B40" s="14"/>
    </row>
  </sheetData>
  <sheetProtection/>
  <mergeCells count="10">
    <mergeCell ref="A38:G38"/>
    <mergeCell ref="A1:G1"/>
    <mergeCell ref="A2:G2"/>
    <mergeCell ref="A3:G3"/>
    <mergeCell ref="A5:A6"/>
    <mergeCell ref="B5:C6"/>
    <mergeCell ref="D5:E5"/>
    <mergeCell ref="F5:G5"/>
    <mergeCell ref="D6:E6"/>
    <mergeCell ref="F6:G6"/>
  </mergeCells>
  <printOptions horizontalCentered="1"/>
  <pageMargins left="0.75" right="0.75" top="1" bottom="1" header="0.5" footer="0.5"/>
  <pageSetup fitToHeight="1" fitToWidth="1" horizontalDpi="600" verticalDpi="600" orientation="landscape" scale="92" r:id="rId1"/>
</worksheet>
</file>

<file path=xl/worksheets/sheet12.xml><?xml version="1.0" encoding="utf-8"?>
<worksheet xmlns="http://schemas.openxmlformats.org/spreadsheetml/2006/main" xmlns:r="http://schemas.openxmlformats.org/officeDocument/2006/relationships">
  <sheetPr>
    <pageSetUpPr fitToPage="1"/>
  </sheetPr>
  <dimension ref="A1:K43"/>
  <sheetViews>
    <sheetView zoomScale="75" zoomScaleNormal="75" zoomScalePageLayoutView="0" workbookViewId="0" topLeftCell="A1">
      <selection activeCell="K43" sqref="K43"/>
    </sheetView>
  </sheetViews>
  <sheetFormatPr defaultColWidth="9.140625" defaultRowHeight="12.75"/>
  <cols>
    <col min="1" max="1" width="44.00390625" style="1" customWidth="1"/>
    <col min="2" max="2" width="15.140625" style="1" customWidth="1"/>
    <col min="3" max="3" width="15.140625" style="0" customWidth="1"/>
    <col min="4" max="7" width="15.140625" style="1" customWidth="1"/>
    <col min="8" max="14" width="9.00390625" style="0" customWidth="1"/>
  </cols>
  <sheetData>
    <row r="1" spans="1:7" ht="18">
      <c r="A1" s="115" t="s">
        <v>119</v>
      </c>
      <c r="B1" s="115"/>
      <c r="C1" s="115"/>
      <c r="D1" s="115"/>
      <c r="E1" s="115"/>
      <c r="F1" s="115"/>
      <c r="G1" s="115"/>
    </row>
    <row r="2" spans="1:7" ht="18.75">
      <c r="A2" s="116" t="s">
        <v>110</v>
      </c>
      <c r="B2" s="116"/>
      <c r="C2" s="116"/>
      <c r="D2" s="116"/>
      <c r="E2" s="116"/>
      <c r="F2" s="116"/>
      <c r="G2" s="116"/>
    </row>
    <row r="3" spans="1:7" ht="18.75">
      <c r="A3" s="116" t="s">
        <v>130</v>
      </c>
      <c r="B3" s="116"/>
      <c r="C3" s="116"/>
      <c r="D3" s="116"/>
      <c r="E3" s="116"/>
      <c r="F3" s="116"/>
      <c r="G3" s="116"/>
    </row>
    <row r="4" spans="1:7" ht="14.25">
      <c r="A4" s="134" t="s">
        <v>0</v>
      </c>
      <c r="B4" s="134"/>
      <c r="C4" s="134"/>
      <c r="D4" s="134"/>
      <c r="E4" s="134"/>
      <c r="F4" s="134"/>
      <c r="G4" s="134"/>
    </row>
    <row r="5" spans="1:7" ht="14.25">
      <c r="A5" s="2"/>
      <c r="B5" s="2"/>
      <c r="D5" s="2"/>
      <c r="E5" s="2"/>
      <c r="F5" s="2"/>
      <c r="G5" s="2"/>
    </row>
    <row r="6" spans="1:7" ht="44.25" customHeight="1">
      <c r="A6" s="123" t="s">
        <v>1</v>
      </c>
      <c r="B6" s="124" t="s">
        <v>96</v>
      </c>
      <c r="C6" s="124" t="s">
        <v>111</v>
      </c>
      <c r="D6" s="124" t="s">
        <v>112</v>
      </c>
      <c r="E6" s="124" t="s">
        <v>108</v>
      </c>
      <c r="F6" s="124" t="s">
        <v>113</v>
      </c>
      <c r="G6" s="119" t="s">
        <v>114</v>
      </c>
    </row>
    <row r="7" spans="1:7" ht="44.25" customHeight="1">
      <c r="A7" s="123"/>
      <c r="B7" s="124"/>
      <c r="C7" s="124"/>
      <c r="D7" s="124"/>
      <c r="E7" s="124"/>
      <c r="F7" s="124"/>
      <c r="G7" s="119"/>
    </row>
    <row r="8" spans="1:7" ht="15.75">
      <c r="A8" s="3" t="s">
        <v>3</v>
      </c>
      <c r="B8" s="85"/>
      <c r="C8" s="85"/>
      <c r="D8" s="85"/>
      <c r="E8" s="85"/>
      <c r="F8" s="85"/>
      <c r="G8" s="4"/>
    </row>
    <row r="9" spans="1:11" ht="12.75">
      <c r="A9" s="9" t="s">
        <v>4</v>
      </c>
      <c r="B9" s="86">
        <v>11943</v>
      </c>
      <c r="C9" s="86">
        <v>7602</v>
      </c>
      <c r="D9" s="86">
        <v>4341</v>
      </c>
      <c r="E9" s="86">
        <v>6359</v>
      </c>
      <c r="F9" s="86">
        <v>2919</v>
      </c>
      <c r="G9" s="10">
        <v>3440</v>
      </c>
      <c r="I9" s="83"/>
      <c r="J9" s="83"/>
      <c r="K9" s="84"/>
    </row>
    <row r="10" spans="1:10" ht="12.75">
      <c r="A10" s="9" t="s">
        <v>5</v>
      </c>
      <c r="B10" s="87">
        <v>84915</v>
      </c>
      <c r="C10" s="87">
        <v>61471</v>
      </c>
      <c r="D10" s="87">
        <v>23443</v>
      </c>
      <c r="E10" s="87">
        <v>82732</v>
      </c>
      <c r="F10" s="87">
        <v>59409</v>
      </c>
      <c r="G10" s="15">
        <v>23323</v>
      </c>
      <c r="I10" s="83"/>
      <c r="J10" s="83"/>
    </row>
    <row r="11" spans="1:10" ht="12.75">
      <c r="A11" s="9" t="s">
        <v>6</v>
      </c>
      <c r="B11" s="87">
        <v>1799</v>
      </c>
      <c r="C11" s="87">
        <v>63</v>
      </c>
      <c r="D11" s="87">
        <v>1736</v>
      </c>
      <c r="E11" s="87">
        <v>1790</v>
      </c>
      <c r="F11" s="87">
        <v>62</v>
      </c>
      <c r="G11" s="15">
        <v>1729</v>
      </c>
      <c r="I11" s="83"/>
      <c r="J11" s="83"/>
    </row>
    <row r="12" spans="1:10" ht="12.75">
      <c r="A12" s="9" t="s">
        <v>7</v>
      </c>
      <c r="B12" s="87">
        <v>147802</v>
      </c>
      <c r="C12" s="87">
        <v>84717</v>
      </c>
      <c r="D12" s="87">
        <v>63085</v>
      </c>
      <c r="E12" s="87">
        <v>65220</v>
      </c>
      <c r="F12" s="87">
        <v>23377</v>
      </c>
      <c r="G12" s="15">
        <v>41843</v>
      </c>
      <c r="I12" s="83"/>
      <c r="J12" s="83"/>
    </row>
    <row r="13" spans="1:10" ht="12.75">
      <c r="A13" s="9" t="s">
        <v>8</v>
      </c>
      <c r="B13" s="87">
        <v>205242</v>
      </c>
      <c r="C13" s="87">
        <v>96854</v>
      </c>
      <c r="D13" s="87">
        <v>108387</v>
      </c>
      <c r="E13" s="87">
        <v>90302</v>
      </c>
      <c r="F13" s="87">
        <v>34151</v>
      </c>
      <c r="G13" s="15">
        <v>56152</v>
      </c>
      <c r="I13" s="83"/>
      <c r="J13" s="83"/>
    </row>
    <row r="14" spans="1:10" ht="12.75">
      <c r="A14" s="9" t="s">
        <v>9</v>
      </c>
      <c r="B14" s="87">
        <v>378493</v>
      </c>
      <c r="C14" s="87">
        <v>244412</v>
      </c>
      <c r="D14" s="87">
        <v>134081</v>
      </c>
      <c r="E14" s="87">
        <v>135664</v>
      </c>
      <c r="F14" s="87">
        <v>106057</v>
      </c>
      <c r="G14" s="15">
        <v>29607</v>
      </c>
      <c r="I14" s="83"/>
      <c r="J14" s="83"/>
    </row>
    <row r="15" spans="1:10" ht="12.75">
      <c r="A15" s="9" t="s">
        <v>10</v>
      </c>
      <c r="B15" s="87">
        <v>142760</v>
      </c>
      <c r="C15" s="87">
        <v>106198</v>
      </c>
      <c r="D15" s="87">
        <v>36561</v>
      </c>
      <c r="E15" s="87">
        <v>42539</v>
      </c>
      <c r="F15" s="87">
        <v>36091</v>
      </c>
      <c r="G15" s="15">
        <v>6448</v>
      </c>
      <c r="I15" s="83"/>
      <c r="J15" s="83"/>
    </row>
    <row r="16" spans="1:10" ht="12.75">
      <c r="A16" s="9" t="s">
        <v>11</v>
      </c>
      <c r="B16" s="87">
        <v>311272</v>
      </c>
      <c r="C16" s="87">
        <v>234234</v>
      </c>
      <c r="D16" s="87">
        <v>77038</v>
      </c>
      <c r="E16" s="87">
        <v>112786</v>
      </c>
      <c r="F16" s="87">
        <v>97317</v>
      </c>
      <c r="G16" s="15">
        <v>15469</v>
      </c>
      <c r="I16" s="83"/>
      <c r="J16" s="83"/>
    </row>
    <row r="17" spans="1:10" ht="12.75">
      <c r="A17" s="9" t="s">
        <v>12</v>
      </c>
      <c r="B17" s="87">
        <v>7822</v>
      </c>
      <c r="C17" s="87">
        <v>6440</v>
      </c>
      <c r="D17" s="87">
        <v>1382</v>
      </c>
      <c r="E17" s="87">
        <v>2305</v>
      </c>
      <c r="F17" s="87">
        <v>1790</v>
      </c>
      <c r="G17" s="15">
        <v>516</v>
      </c>
      <c r="I17" s="83"/>
      <c r="J17" s="83"/>
    </row>
    <row r="18" spans="1:11" ht="12.75">
      <c r="A18" s="9" t="s">
        <v>13</v>
      </c>
      <c r="B18" s="87">
        <v>1205347</v>
      </c>
      <c r="C18" s="87">
        <v>799840</v>
      </c>
      <c r="D18" s="87">
        <v>405507</v>
      </c>
      <c r="E18" s="87">
        <v>362374</v>
      </c>
      <c r="F18" s="87">
        <v>289389</v>
      </c>
      <c r="G18" s="15">
        <v>72985</v>
      </c>
      <c r="H18" s="81"/>
      <c r="I18" s="91"/>
      <c r="J18" s="81"/>
      <c r="K18" s="81"/>
    </row>
    <row r="19" spans="1:11" ht="12.75">
      <c r="A19" s="9" t="s">
        <v>14</v>
      </c>
      <c r="B19" s="87">
        <v>181540</v>
      </c>
      <c r="C19" s="87">
        <v>172978</v>
      </c>
      <c r="D19" s="87">
        <v>8561</v>
      </c>
      <c r="E19" s="87">
        <v>86155</v>
      </c>
      <c r="F19" s="87">
        <v>82909</v>
      </c>
      <c r="G19" s="15">
        <v>3246</v>
      </c>
      <c r="H19" s="81"/>
      <c r="I19" s="82"/>
      <c r="J19" s="81"/>
      <c r="K19" s="81"/>
    </row>
    <row r="20" spans="1:11" ht="12.75">
      <c r="A20" s="9" t="s">
        <v>15</v>
      </c>
      <c r="B20" s="87">
        <v>41884</v>
      </c>
      <c r="C20" s="87">
        <v>33640</v>
      </c>
      <c r="D20" s="87">
        <v>8244</v>
      </c>
      <c r="E20" s="87">
        <v>15841</v>
      </c>
      <c r="F20" s="87">
        <v>13137</v>
      </c>
      <c r="G20" s="15">
        <v>2704</v>
      </c>
      <c r="H20" s="81"/>
      <c r="I20" s="83"/>
      <c r="J20" s="81"/>
      <c r="K20" s="81"/>
    </row>
    <row r="21" spans="1:11" ht="12.75">
      <c r="A21" s="9" t="s">
        <v>16</v>
      </c>
      <c r="B21" s="87">
        <v>28449</v>
      </c>
      <c r="C21" s="87">
        <v>18631</v>
      </c>
      <c r="D21" s="87">
        <v>9818</v>
      </c>
      <c r="E21" s="87">
        <v>7911</v>
      </c>
      <c r="F21" s="87">
        <v>5897</v>
      </c>
      <c r="G21" s="15">
        <v>2015</v>
      </c>
      <c r="H21" s="81"/>
      <c r="I21" s="83"/>
      <c r="J21" s="81"/>
      <c r="K21" s="81"/>
    </row>
    <row r="22" spans="1:11" ht="12.75">
      <c r="A22" s="9" t="s">
        <v>17</v>
      </c>
      <c r="B22" s="87">
        <v>56058</v>
      </c>
      <c r="C22" s="87">
        <v>231</v>
      </c>
      <c r="D22" s="87">
        <v>55827</v>
      </c>
      <c r="E22" s="87">
        <v>55531</v>
      </c>
      <c r="F22" s="87">
        <v>181</v>
      </c>
      <c r="G22" s="15">
        <v>55350</v>
      </c>
      <c r="H22" s="81"/>
      <c r="I22" s="83"/>
      <c r="J22" s="81"/>
      <c r="K22" s="81"/>
    </row>
    <row r="23" spans="1:11" ht="12.75">
      <c r="A23" s="9" t="s">
        <v>83</v>
      </c>
      <c r="B23" s="87">
        <v>0</v>
      </c>
      <c r="C23" s="87">
        <v>0</v>
      </c>
      <c r="D23" s="87">
        <v>0</v>
      </c>
      <c r="E23" s="87">
        <v>628738</v>
      </c>
      <c r="F23" s="87">
        <v>298297</v>
      </c>
      <c r="G23" s="15">
        <v>330441</v>
      </c>
      <c r="H23" s="81"/>
      <c r="I23" s="83"/>
      <c r="J23" s="81"/>
      <c r="K23" s="81"/>
    </row>
    <row r="24" spans="1:11" ht="12.75">
      <c r="A24" s="9" t="s">
        <v>84</v>
      </c>
      <c r="B24" s="87">
        <v>0</v>
      </c>
      <c r="C24" s="87">
        <v>0</v>
      </c>
      <c r="D24" s="87">
        <v>0</v>
      </c>
      <c r="E24" s="87">
        <v>149414</v>
      </c>
      <c r="F24" s="87">
        <v>35299</v>
      </c>
      <c r="G24" s="15">
        <v>114115</v>
      </c>
      <c r="H24" s="81"/>
      <c r="I24" s="83"/>
      <c r="J24" s="81"/>
      <c r="K24" s="81"/>
    </row>
    <row r="25" spans="1:11" ht="12.75">
      <c r="A25" s="9" t="s">
        <v>85</v>
      </c>
      <c r="B25" s="87">
        <v>0</v>
      </c>
      <c r="C25" s="87">
        <v>0</v>
      </c>
      <c r="D25" s="87">
        <v>0</v>
      </c>
      <c r="E25" s="87">
        <v>1644107</v>
      </c>
      <c r="F25" s="87">
        <v>1012032</v>
      </c>
      <c r="G25" s="15">
        <v>632075</v>
      </c>
      <c r="H25" s="81"/>
      <c r="I25" s="83"/>
      <c r="J25" s="81"/>
      <c r="K25" s="81"/>
    </row>
    <row r="26" spans="1:11" ht="12.75">
      <c r="A26" s="9" t="s">
        <v>86</v>
      </c>
      <c r="B26" s="87">
        <v>0</v>
      </c>
      <c r="C26" s="87">
        <v>0</v>
      </c>
      <c r="D26" s="87">
        <v>0</v>
      </c>
      <c r="E26" s="87">
        <v>50061</v>
      </c>
      <c r="F26" s="87">
        <v>46503</v>
      </c>
      <c r="G26" s="15">
        <v>3558</v>
      </c>
      <c r="H26" s="81"/>
      <c r="I26" s="83"/>
      <c r="J26" s="81"/>
      <c r="K26" s="81"/>
    </row>
    <row r="27" spans="1:11" ht="12.75">
      <c r="A27" s="9" t="s">
        <v>18</v>
      </c>
      <c r="B27" s="87">
        <v>1918370</v>
      </c>
      <c r="C27" s="87">
        <v>346209</v>
      </c>
      <c r="D27" s="87">
        <v>1572161</v>
      </c>
      <c r="E27" s="87">
        <v>1521444</v>
      </c>
      <c r="F27" s="87">
        <v>179464</v>
      </c>
      <c r="G27" s="15">
        <v>1341980</v>
      </c>
      <c r="H27" s="81"/>
      <c r="I27" s="91"/>
      <c r="J27" s="81"/>
      <c r="K27" s="81"/>
    </row>
    <row r="28" spans="1:10" ht="12.75">
      <c r="A28" s="9" t="s">
        <v>19</v>
      </c>
      <c r="B28" s="87">
        <v>206979</v>
      </c>
      <c r="C28" s="87">
        <v>15792</v>
      </c>
      <c r="D28" s="87">
        <v>191188</v>
      </c>
      <c r="E28" s="87">
        <v>156161</v>
      </c>
      <c r="F28" s="87">
        <v>12972</v>
      </c>
      <c r="G28" s="15">
        <v>143189</v>
      </c>
      <c r="I28" s="83"/>
      <c r="J28" s="83"/>
    </row>
    <row r="29" spans="1:10" ht="12.75">
      <c r="A29" s="9" t="s">
        <v>20</v>
      </c>
      <c r="B29" s="87">
        <v>339157</v>
      </c>
      <c r="C29" s="87">
        <v>154497</v>
      </c>
      <c r="D29" s="87">
        <v>184659</v>
      </c>
      <c r="E29" s="87">
        <v>137283</v>
      </c>
      <c r="F29" s="87">
        <v>62940</v>
      </c>
      <c r="G29" s="15">
        <v>74342</v>
      </c>
      <c r="I29" s="83"/>
      <c r="J29" s="83"/>
    </row>
    <row r="30" spans="1:10" ht="12.75">
      <c r="A30" s="9" t="s">
        <v>21</v>
      </c>
      <c r="B30" s="87">
        <v>334014</v>
      </c>
      <c r="C30" s="87">
        <v>19172</v>
      </c>
      <c r="D30" s="87">
        <v>314842</v>
      </c>
      <c r="E30" s="87">
        <v>249128</v>
      </c>
      <c r="F30" s="87">
        <v>2793</v>
      </c>
      <c r="G30" s="15">
        <v>246336</v>
      </c>
      <c r="I30" s="83"/>
      <c r="J30" s="83"/>
    </row>
    <row r="31" spans="1:10" ht="12.75">
      <c r="A31" s="9" t="s">
        <v>22</v>
      </c>
      <c r="B31" s="87">
        <v>612</v>
      </c>
      <c r="C31" s="87">
        <v>135</v>
      </c>
      <c r="D31" s="87">
        <v>477</v>
      </c>
      <c r="E31" s="87">
        <v>612</v>
      </c>
      <c r="F31" s="87">
        <v>135</v>
      </c>
      <c r="G31" s="15">
        <v>477</v>
      </c>
      <c r="I31" s="83"/>
      <c r="J31" s="83"/>
    </row>
    <row r="32" spans="1:10" ht="12.75">
      <c r="A32" s="9" t="s">
        <v>23</v>
      </c>
      <c r="B32" s="87">
        <v>1054</v>
      </c>
      <c r="C32" s="87">
        <v>1019</v>
      </c>
      <c r="D32" s="87">
        <v>35</v>
      </c>
      <c r="E32" s="87">
        <v>1054</v>
      </c>
      <c r="F32" s="87">
        <v>1019</v>
      </c>
      <c r="G32" s="15">
        <v>35</v>
      </c>
      <c r="I32" s="83"/>
      <c r="J32" s="83"/>
    </row>
    <row r="33" spans="1:10" ht="12.75">
      <c r="A33" s="9" t="s">
        <v>65</v>
      </c>
      <c r="B33" s="88">
        <v>34393</v>
      </c>
      <c r="C33" s="88">
        <v>1460</v>
      </c>
      <c r="D33" s="88">
        <v>32933</v>
      </c>
      <c r="E33" s="88">
        <v>34393</v>
      </c>
      <c r="F33" s="88">
        <v>1460</v>
      </c>
      <c r="G33" s="61">
        <v>32933</v>
      </c>
      <c r="I33" s="83"/>
      <c r="J33" s="83"/>
    </row>
    <row r="34" spans="1:7" ht="15">
      <c r="A34" s="60" t="s">
        <v>24</v>
      </c>
      <c r="B34" s="89">
        <f>SUM(B9:B33)</f>
        <v>5639905</v>
      </c>
      <c r="C34" s="89">
        <f>SUM(C9:C33)</f>
        <v>2405595</v>
      </c>
      <c r="D34" s="89">
        <f>SUM(D9:D33)</f>
        <v>3234306</v>
      </c>
      <c r="E34" s="89">
        <v>5639905</v>
      </c>
      <c r="F34" s="89">
        <v>2405597</v>
      </c>
      <c r="G34" s="64">
        <v>3234308</v>
      </c>
    </row>
    <row r="35" spans="1:7" ht="15">
      <c r="A35" s="60" t="s">
        <v>66</v>
      </c>
      <c r="B35" s="89"/>
      <c r="C35" s="89"/>
      <c r="D35" s="89"/>
      <c r="E35" s="89"/>
      <c r="F35" s="89"/>
      <c r="G35" s="64"/>
    </row>
    <row r="36" spans="1:7" ht="12.75">
      <c r="A36" s="9" t="s">
        <v>67</v>
      </c>
      <c r="B36" s="87">
        <v>1007</v>
      </c>
      <c r="C36" s="87">
        <v>294</v>
      </c>
      <c r="D36" s="87">
        <v>713</v>
      </c>
      <c r="E36" s="87">
        <v>1007</v>
      </c>
      <c r="F36" s="87">
        <v>294</v>
      </c>
      <c r="G36" s="15">
        <v>713</v>
      </c>
    </row>
    <row r="37" spans="1:7" ht="12.75">
      <c r="A37" s="9" t="s">
        <v>68</v>
      </c>
      <c r="B37" s="87">
        <v>10099</v>
      </c>
      <c r="C37" s="87">
        <v>7938</v>
      </c>
      <c r="D37" s="87">
        <v>2161</v>
      </c>
      <c r="E37" s="87">
        <v>10099</v>
      </c>
      <c r="F37" s="87">
        <v>7938</v>
      </c>
      <c r="G37" s="15">
        <v>2161</v>
      </c>
    </row>
    <row r="38" spans="1:7" ht="12.75">
      <c r="A38" s="9" t="s">
        <v>69</v>
      </c>
      <c r="B38" s="87">
        <v>9881</v>
      </c>
      <c r="C38" s="87">
        <v>1552</v>
      </c>
      <c r="D38" s="87">
        <v>8329</v>
      </c>
      <c r="E38" s="87">
        <v>9881</v>
      </c>
      <c r="F38" s="87">
        <v>1552</v>
      </c>
      <c r="G38" s="15">
        <v>8329</v>
      </c>
    </row>
    <row r="39" spans="1:7" ht="12.75">
      <c r="A39" s="9" t="s">
        <v>70</v>
      </c>
      <c r="B39" s="90">
        <v>94260</v>
      </c>
      <c r="C39" s="90">
        <v>49040</v>
      </c>
      <c r="D39" s="90">
        <v>45220</v>
      </c>
      <c r="E39" s="90">
        <v>94260</v>
      </c>
      <c r="F39" s="90">
        <v>49040</v>
      </c>
      <c r="G39" s="66">
        <v>45220</v>
      </c>
    </row>
    <row r="40" spans="1:7" ht="15">
      <c r="A40" s="60" t="s">
        <v>71</v>
      </c>
      <c r="B40" s="89">
        <v>115247</v>
      </c>
      <c r="C40" s="89">
        <v>58824</v>
      </c>
      <c r="D40" s="89">
        <v>56423</v>
      </c>
      <c r="E40" s="89">
        <v>115247</v>
      </c>
      <c r="F40" s="89">
        <v>58824</v>
      </c>
      <c r="G40" s="64">
        <v>56423</v>
      </c>
    </row>
    <row r="41" spans="1:7" ht="15.75" thickBot="1">
      <c r="A41" s="103" t="s">
        <v>72</v>
      </c>
      <c r="B41" s="114">
        <f aca="true" t="shared" si="0" ref="B41:G41">B34-B40</f>
        <v>5524658</v>
      </c>
      <c r="C41" s="114">
        <f t="shared" si="0"/>
        <v>2346771</v>
      </c>
      <c r="D41" s="114">
        <f t="shared" si="0"/>
        <v>3177883</v>
      </c>
      <c r="E41" s="114">
        <f t="shared" si="0"/>
        <v>5524658</v>
      </c>
      <c r="F41" s="114">
        <f t="shared" si="0"/>
        <v>2346773</v>
      </c>
      <c r="G41" s="104">
        <f t="shared" si="0"/>
        <v>3177885</v>
      </c>
    </row>
    <row r="42" spans="2:7" ht="12.75">
      <c r="B42" s="14"/>
      <c r="D42" s="14"/>
      <c r="E42" s="14"/>
      <c r="F42" s="14"/>
      <c r="G42" s="14"/>
    </row>
    <row r="43" spans="1:7" ht="12.75">
      <c r="A43" s="130" t="s">
        <v>124</v>
      </c>
      <c r="B43" s="130"/>
      <c r="C43" s="130"/>
      <c r="D43" s="130"/>
      <c r="E43" s="130"/>
      <c r="F43" s="130"/>
      <c r="G43" s="130"/>
    </row>
  </sheetData>
  <sheetProtection/>
  <mergeCells count="12">
    <mergeCell ref="A1:G1"/>
    <mergeCell ref="A2:G2"/>
    <mergeCell ref="A4:G4"/>
    <mergeCell ref="E6:E7"/>
    <mergeCell ref="F6:F7"/>
    <mergeCell ref="G6:G7"/>
    <mergeCell ref="A6:A7"/>
    <mergeCell ref="A3:G3"/>
    <mergeCell ref="B6:B7"/>
    <mergeCell ref="D6:D7"/>
    <mergeCell ref="A43:G43"/>
    <mergeCell ref="C6:C7"/>
  </mergeCells>
  <printOptions horizontalCentered="1"/>
  <pageMargins left="0.75" right="0.75" top="1" bottom="1" header="0.5" footer="0.5"/>
  <pageSetup fitToHeight="1" fitToWidth="1" horizontalDpi="300" verticalDpi="300" orientation="landscape" scale="74"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F35" sqref="F35"/>
    </sheetView>
  </sheetViews>
  <sheetFormatPr defaultColWidth="9.140625" defaultRowHeight="12.75"/>
  <cols>
    <col min="1" max="1" width="38.28125" style="1" customWidth="1"/>
    <col min="2" max="2" width="15.00390625" style="1" customWidth="1"/>
    <col min="3" max="5" width="15.421875" style="1" customWidth="1"/>
    <col min="6" max="6" width="15.8515625" style="1" customWidth="1"/>
    <col min="7" max="16384" width="9.140625" style="1" customWidth="1"/>
  </cols>
  <sheetData>
    <row r="1" spans="1:6" ht="18" customHeight="1">
      <c r="A1" s="120" t="s">
        <v>117</v>
      </c>
      <c r="B1" s="120"/>
      <c r="C1" s="120"/>
      <c r="D1" s="120"/>
      <c r="E1" s="120"/>
      <c r="F1" s="120"/>
    </row>
    <row r="2" spans="1:6" ht="18.75">
      <c r="A2" s="121" t="s">
        <v>125</v>
      </c>
      <c r="B2" s="121"/>
      <c r="C2" s="121"/>
      <c r="D2" s="121"/>
      <c r="E2" s="121"/>
      <c r="F2" s="121"/>
    </row>
    <row r="3" spans="1:6" ht="14.25">
      <c r="A3" s="122" t="s">
        <v>0</v>
      </c>
      <c r="B3" s="122"/>
      <c r="C3" s="122"/>
      <c r="D3" s="122"/>
      <c r="E3" s="122"/>
      <c r="F3" s="122"/>
    </row>
    <row r="4" spans="1:6" ht="14.25">
      <c r="A4" s="2"/>
      <c r="B4" s="2"/>
      <c r="C4" s="2"/>
      <c r="D4" s="2"/>
      <c r="E4" s="2"/>
      <c r="F4" s="2"/>
    </row>
    <row r="5" spans="1:6" ht="31.5" customHeight="1">
      <c r="A5" s="123" t="s">
        <v>93</v>
      </c>
      <c r="B5" s="124" t="s">
        <v>2</v>
      </c>
      <c r="C5" s="124" t="s">
        <v>75</v>
      </c>
      <c r="D5" s="124" t="s">
        <v>76</v>
      </c>
      <c r="E5" s="124" t="s">
        <v>77</v>
      </c>
      <c r="F5" s="119" t="s">
        <v>42</v>
      </c>
    </row>
    <row r="6" spans="1:6" ht="15.75" customHeight="1">
      <c r="A6" s="123"/>
      <c r="B6" s="125"/>
      <c r="C6" s="124"/>
      <c r="D6" s="124"/>
      <c r="E6" s="124"/>
      <c r="F6" s="119"/>
    </row>
    <row r="7" spans="1:6" ht="12.75">
      <c r="A7" s="9" t="s">
        <v>4</v>
      </c>
      <c r="B7" s="79">
        <v>11020</v>
      </c>
      <c r="C7" s="79">
        <v>6795</v>
      </c>
      <c r="D7" s="79">
        <v>3647</v>
      </c>
      <c r="E7" s="79">
        <v>62</v>
      </c>
      <c r="F7" s="79">
        <v>516</v>
      </c>
    </row>
    <row r="8" spans="1:6" ht="12.75">
      <c r="A8" s="9" t="s">
        <v>5</v>
      </c>
      <c r="B8" s="80">
        <v>2329</v>
      </c>
      <c r="C8" s="80">
        <v>19</v>
      </c>
      <c r="D8" s="80">
        <v>2291</v>
      </c>
      <c r="E8" s="80">
        <v>0</v>
      </c>
      <c r="F8" s="80">
        <v>19</v>
      </c>
    </row>
    <row r="9" spans="1:6" ht="12.75">
      <c r="A9" s="9" t="s">
        <v>6</v>
      </c>
      <c r="B9" s="80">
        <v>17</v>
      </c>
      <c r="C9" s="80">
        <v>7</v>
      </c>
      <c r="D9" s="80">
        <v>8</v>
      </c>
      <c r="E9" s="80">
        <v>0</v>
      </c>
      <c r="F9" s="80">
        <v>2</v>
      </c>
    </row>
    <row r="10" spans="1:6" ht="12.75">
      <c r="A10" s="9" t="s">
        <v>7</v>
      </c>
      <c r="B10" s="80">
        <v>176064</v>
      </c>
      <c r="C10" s="80">
        <v>86524</v>
      </c>
      <c r="D10" s="80">
        <v>64126</v>
      </c>
      <c r="E10" s="80">
        <v>4326</v>
      </c>
      <c r="F10" s="80">
        <v>21088</v>
      </c>
    </row>
    <row r="11" spans="1:6" ht="12.75">
      <c r="A11" s="9" t="s">
        <v>8</v>
      </c>
      <c r="B11" s="80">
        <v>318938</v>
      </c>
      <c r="C11" s="80">
        <v>220606</v>
      </c>
      <c r="D11" s="80">
        <v>70111</v>
      </c>
      <c r="E11" s="80">
        <v>11160</v>
      </c>
      <c r="F11" s="80">
        <v>17061</v>
      </c>
    </row>
    <row r="12" spans="1:6" ht="12.75">
      <c r="A12" s="9" t="s">
        <v>9</v>
      </c>
      <c r="B12" s="80">
        <v>456345</v>
      </c>
      <c r="C12" s="80">
        <v>241790</v>
      </c>
      <c r="D12" s="80">
        <v>154730</v>
      </c>
      <c r="E12" s="80">
        <v>8527</v>
      </c>
      <c r="F12" s="80">
        <v>51297</v>
      </c>
    </row>
    <row r="13" spans="1:6" ht="12.75">
      <c r="A13" s="9" t="s">
        <v>10</v>
      </c>
      <c r="B13" s="80">
        <v>140993</v>
      </c>
      <c r="C13" s="80">
        <v>61791</v>
      </c>
      <c r="D13" s="80">
        <v>70243</v>
      </c>
      <c r="E13" s="80">
        <v>6516</v>
      </c>
      <c r="F13" s="80">
        <v>2444</v>
      </c>
    </row>
    <row r="14" spans="1:6" ht="12.75">
      <c r="A14" s="9" t="s">
        <v>11</v>
      </c>
      <c r="B14" s="80">
        <v>396062</v>
      </c>
      <c r="C14" s="80">
        <v>180199</v>
      </c>
      <c r="D14" s="80">
        <v>143903</v>
      </c>
      <c r="E14" s="80">
        <v>21348</v>
      </c>
      <c r="F14" s="80">
        <v>50613</v>
      </c>
    </row>
    <row r="15" spans="1:6" ht="12.75">
      <c r="A15" s="9" t="s">
        <v>12</v>
      </c>
      <c r="B15" s="80">
        <v>9698</v>
      </c>
      <c r="C15" s="80">
        <v>3693</v>
      </c>
      <c r="D15" s="80">
        <v>3626</v>
      </c>
      <c r="E15" s="80">
        <v>135</v>
      </c>
      <c r="F15" s="80">
        <v>2245</v>
      </c>
    </row>
    <row r="16" spans="1:6" ht="12.75">
      <c r="A16" s="9" t="s">
        <v>13</v>
      </c>
      <c r="B16" s="80">
        <v>1594117</v>
      </c>
      <c r="C16" s="80">
        <v>869694</v>
      </c>
      <c r="D16" s="80">
        <v>533993</v>
      </c>
      <c r="E16" s="80">
        <v>84360</v>
      </c>
      <c r="F16" s="80">
        <v>106070</v>
      </c>
    </row>
    <row r="17" spans="1:6" ht="12.75">
      <c r="A17" s="9" t="s">
        <v>14</v>
      </c>
      <c r="B17" s="80">
        <v>136670</v>
      </c>
      <c r="C17" s="80">
        <v>8343</v>
      </c>
      <c r="D17" s="80">
        <v>101173</v>
      </c>
      <c r="E17" s="80">
        <v>7948</v>
      </c>
      <c r="F17" s="80">
        <v>19206</v>
      </c>
    </row>
    <row r="18" spans="1:6" ht="12.75">
      <c r="A18" s="9" t="s">
        <v>15</v>
      </c>
      <c r="B18" s="80">
        <v>50259</v>
      </c>
      <c r="C18" s="80">
        <v>12501</v>
      </c>
      <c r="D18" s="80">
        <v>13235</v>
      </c>
      <c r="E18" s="80">
        <v>23861</v>
      </c>
      <c r="F18" s="80">
        <v>662</v>
      </c>
    </row>
    <row r="19" spans="1:6" ht="12.75">
      <c r="A19" s="9" t="s">
        <v>16</v>
      </c>
      <c r="B19" s="80">
        <v>43975</v>
      </c>
      <c r="C19" s="80">
        <v>28499</v>
      </c>
      <c r="D19" s="80">
        <v>9455</v>
      </c>
      <c r="E19" s="80">
        <v>4745</v>
      </c>
      <c r="F19" s="80">
        <v>1276</v>
      </c>
    </row>
    <row r="20" spans="1:6" s="13" customFormat="1" ht="12.75" customHeight="1">
      <c r="A20" s="9" t="s">
        <v>17</v>
      </c>
      <c r="B20" s="80">
        <v>646</v>
      </c>
      <c r="C20" s="80">
        <v>16</v>
      </c>
      <c r="D20" s="80">
        <v>628</v>
      </c>
      <c r="E20" s="80">
        <v>1</v>
      </c>
      <c r="F20" s="80">
        <v>1</v>
      </c>
    </row>
    <row r="21" spans="1:6" ht="12.75">
      <c r="A21" s="9" t="s">
        <v>18</v>
      </c>
      <c r="B21" s="80">
        <v>355264</v>
      </c>
      <c r="C21" s="80">
        <v>35841</v>
      </c>
      <c r="D21" s="80">
        <v>254224</v>
      </c>
      <c r="E21" s="80">
        <v>57962</v>
      </c>
      <c r="F21" s="80">
        <v>7237</v>
      </c>
    </row>
    <row r="22" spans="1:6" ht="12.75">
      <c r="A22" s="9" t="s">
        <v>19</v>
      </c>
      <c r="B22" s="80">
        <v>51947</v>
      </c>
      <c r="C22" s="80">
        <v>10543</v>
      </c>
      <c r="D22" s="80">
        <v>41295</v>
      </c>
      <c r="E22" s="80">
        <v>25</v>
      </c>
      <c r="F22" s="80">
        <v>83</v>
      </c>
    </row>
    <row r="23" spans="1:6" ht="12.75">
      <c r="A23" s="9" t="s">
        <v>20</v>
      </c>
      <c r="B23" s="80">
        <v>285471</v>
      </c>
      <c r="C23" s="80">
        <v>92710</v>
      </c>
      <c r="D23" s="80">
        <v>154735</v>
      </c>
      <c r="E23" s="80">
        <v>7427</v>
      </c>
      <c r="F23" s="80">
        <v>30600</v>
      </c>
    </row>
    <row r="24" spans="1:6" ht="12.75">
      <c r="A24" s="9" t="s">
        <v>21</v>
      </c>
      <c r="B24" s="80">
        <v>83237</v>
      </c>
      <c r="C24" s="80">
        <v>0</v>
      </c>
      <c r="D24" s="80">
        <v>83233</v>
      </c>
      <c r="E24" s="80">
        <v>4</v>
      </c>
      <c r="F24" s="80">
        <v>0</v>
      </c>
    </row>
    <row r="25" spans="1:6" ht="12.75">
      <c r="A25" s="9" t="s">
        <v>22</v>
      </c>
      <c r="B25" s="80">
        <v>0</v>
      </c>
      <c r="C25" s="80">
        <v>0</v>
      </c>
      <c r="D25" s="80">
        <v>0</v>
      </c>
      <c r="E25" s="80">
        <v>0</v>
      </c>
      <c r="F25" s="80">
        <v>0</v>
      </c>
    </row>
    <row r="26" spans="1:6" ht="12.75">
      <c r="A26" s="9" t="s">
        <v>23</v>
      </c>
      <c r="B26" s="80" t="s">
        <v>135</v>
      </c>
      <c r="C26" s="80">
        <v>0</v>
      </c>
      <c r="D26" s="80" t="s">
        <v>135</v>
      </c>
      <c r="E26" s="80">
        <v>0</v>
      </c>
      <c r="F26" s="80">
        <v>0</v>
      </c>
    </row>
    <row r="27" spans="1:6" ht="15.75" thickBot="1">
      <c r="A27" s="103" t="s">
        <v>24</v>
      </c>
      <c r="B27" s="104">
        <v>4113054</v>
      </c>
      <c r="C27" s="104">
        <v>1859570</v>
      </c>
      <c r="D27" s="104">
        <v>1704656</v>
      </c>
      <c r="E27" s="104">
        <v>238408</v>
      </c>
      <c r="F27" s="104">
        <v>310419</v>
      </c>
    </row>
    <row r="28" spans="2:6" ht="15">
      <c r="B28" s="17"/>
      <c r="E28" s="102"/>
      <c r="F28" s="102"/>
    </row>
    <row r="29" spans="1:6" ht="12.75">
      <c r="A29" s="126" t="s">
        <v>97</v>
      </c>
      <c r="B29" s="126"/>
      <c r="C29" s="126"/>
      <c r="D29" s="126"/>
      <c r="E29" s="126"/>
      <c r="F29" s="126"/>
    </row>
    <row r="30" spans="1:6" ht="12.75">
      <c r="A30" s="126" t="s">
        <v>124</v>
      </c>
      <c r="B30" s="126"/>
      <c r="C30" s="126"/>
      <c r="D30" s="126"/>
      <c r="E30" s="126"/>
      <c r="F30" s="126"/>
    </row>
    <row r="31" spans="2:6" ht="12.75">
      <c r="B31" s="14"/>
      <c r="C31" s="14"/>
      <c r="D31" s="14"/>
      <c r="E31" s="14"/>
      <c r="F31" s="14"/>
    </row>
    <row r="32" spans="2:6" ht="12.75">
      <c r="B32" s="14"/>
      <c r="D32" s="14"/>
      <c r="E32" s="14"/>
      <c r="F32" s="14"/>
    </row>
    <row r="33" spans="2:6" ht="12.75">
      <c r="B33" s="14"/>
      <c r="C33" s="14"/>
      <c r="D33" s="14"/>
      <c r="E33" s="14"/>
      <c r="F33" s="14"/>
    </row>
    <row r="34" spans="2:6" ht="12.75">
      <c r="B34" s="14"/>
      <c r="C34" s="14"/>
      <c r="D34" s="14"/>
      <c r="E34" s="14"/>
      <c r="F34" s="14"/>
    </row>
    <row r="35" spans="2:6" ht="12.75">
      <c r="B35" s="14"/>
      <c r="C35" s="14"/>
      <c r="D35" s="14"/>
      <c r="E35" s="14"/>
      <c r="F35" s="14"/>
    </row>
    <row r="36" spans="2:6" ht="12.75">
      <c r="B36" s="14"/>
      <c r="C36" s="14"/>
      <c r="D36" s="14"/>
      <c r="E36" s="14"/>
      <c r="F36" s="14"/>
    </row>
    <row r="37" spans="2:6" ht="12.75">
      <c r="B37" s="14"/>
      <c r="C37" s="14"/>
      <c r="D37" s="14"/>
      <c r="E37" s="14"/>
      <c r="F37" s="14"/>
    </row>
    <row r="38" spans="2:3" ht="12.75">
      <c r="B38" s="14"/>
      <c r="C38" s="14"/>
    </row>
    <row r="39" spans="2:6" ht="12.75">
      <c r="B39" s="14"/>
      <c r="C39" s="14"/>
      <c r="D39" s="14"/>
      <c r="E39" s="14"/>
      <c r="F39" s="14"/>
    </row>
    <row r="40" spans="2:6" ht="12.75">
      <c r="B40" s="14"/>
      <c r="C40" s="14"/>
      <c r="D40" s="14"/>
      <c r="E40" s="14"/>
      <c r="F40" s="14"/>
    </row>
    <row r="41" spans="2:3" ht="12.75">
      <c r="B41" s="14"/>
      <c r="C41" s="14"/>
    </row>
    <row r="42" spans="2:6" ht="12.75">
      <c r="B42" s="14"/>
      <c r="C42" s="14"/>
      <c r="D42" s="14"/>
      <c r="E42" s="14"/>
      <c r="F42" s="14"/>
    </row>
    <row r="43" spans="2:6" ht="12.75">
      <c r="B43" s="14"/>
      <c r="D43" s="14"/>
      <c r="E43" s="14"/>
      <c r="F43" s="14"/>
    </row>
    <row r="44" spans="2:6" ht="12.75">
      <c r="B44" s="14"/>
      <c r="C44" s="14"/>
      <c r="D44" s="14"/>
      <c r="E44" s="14"/>
      <c r="F44" s="14"/>
    </row>
    <row r="45" spans="2:6" ht="12.75">
      <c r="B45" s="14"/>
      <c r="C45" s="14"/>
      <c r="D45" s="14"/>
      <c r="E45" s="14"/>
      <c r="F45" s="14"/>
    </row>
  </sheetData>
  <sheetProtection/>
  <mergeCells count="11">
    <mergeCell ref="A30:F30"/>
    <mergeCell ref="A29:F29"/>
    <mergeCell ref="C5:C6"/>
    <mergeCell ref="D5:D6"/>
    <mergeCell ref="E5:E6"/>
    <mergeCell ref="F5:F6"/>
    <mergeCell ref="A1:F1"/>
    <mergeCell ref="A2:F2"/>
    <mergeCell ref="A3:F3"/>
    <mergeCell ref="A5:A6"/>
    <mergeCell ref="B5:B6"/>
  </mergeCells>
  <printOptions horizontalCentered="1"/>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V187"/>
  <sheetViews>
    <sheetView zoomScalePageLayoutView="0" workbookViewId="0" topLeftCell="A1">
      <selection activeCell="A18" sqref="A18:F1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5" t="s">
        <v>73</v>
      </c>
      <c r="B1" s="115"/>
      <c r="C1" s="115"/>
      <c r="D1" s="115"/>
      <c r="E1" s="115"/>
      <c r="F1" s="115"/>
      <c r="G1" s="26"/>
      <c r="H1" s="26"/>
      <c r="I1" s="26"/>
      <c r="J1" s="26"/>
      <c r="K1"/>
    </row>
    <row r="2" spans="1:11" ht="18.75">
      <c r="A2" s="116" t="s">
        <v>126</v>
      </c>
      <c r="B2" s="116"/>
      <c r="C2" s="116"/>
      <c r="D2" s="116"/>
      <c r="E2" s="116"/>
      <c r="F2" s="116"/>
      <c r="G2" s="27"/>
      <c r="H2" s="27"/>
      <c r="I2" s="27"/>
      <c r="J2" s="27"/>
      <c r="K2"/>
    </row>
    <row r="3" spans="1:11" ht="18.75">
      <c r="A3" s="116"/>
      <c r="B3" s="116"/>
      <c r="C3" s="116"/>
      <c r="D3" s="116"/>
      <c r="E3" s="116"/>
      <c r="F3" s="116"/>
      <c r="G3" s="27"/>
      <c r="H3" s="27"/>
      <c r="I3" s="27"/>
      <c r="J3" s="27"/>
      <c r="K3"/>
    </row>
    <row r="4" ht="12.75">
      <c r="K4"/>
    </row>
    <row r="5" spans="1:11" ht="16.5" customHeight="1">
      <c r="A5" s="124" t="s">
        <v>80</v>
      </c>
      <c r="B5" s="124" t="s">
        <v>37</v>
      </c>
      <c r="C5" s="124" t="s">
        <v>75</v>
      </c>
      <c r="D5" s="124" t="s">
        <v>76</v>
      </c>
      <c r="E5" s="124" t="s">
        <v>77</v>
      </c>
      <c r="F5" s="124" t="s">
        <v>42</v>
      </c>
      <c r="K5"/>
    </row>
    <row r="6" spans="1:11" ht="32.25" customHeight="1">
      <c r="A6" s="124"/>
      <c r="B6" s="124"/>
      <c r="C6" s="124"/>
      <c r="D6" s="124"/>
      <c r="E6" s="124"/>
      <c r="F6" s="124"/>
      <c r="K6"/>
    </row>
    <row r="7" spans="1:11" ht="18" customHeight="1">
      <c r="A7" s="18" t="s">
        <v>2</v>
      </c>
      <c r="B7" s="19">
        <v>8231</v>
      </c>
      <c r="C7" s="19">
        <v>3768</v>
      </c>
      <c r="D7" s="19">
        <v>1583</v>
      </c>
      <c r="E7" s="19">
        <v>2433</v>
      </c>
      <c r="F7" s="52">
        <v>447</v>
      </c>
      <c r="K7"/>
    </row>
    <row r="8" spans="1:11" ht="18" customHeight="1">
      <c r="A8" s="25" t="s">
        <v>28</v>
      </c>
      <c r="B8" s="68">
        <v>1002</v>
      </c>
      <c r="C8" s="68">
        <v>564</v>
      </c>
      <c r="D8" s="68">
        <v>181</v>
      </c>
      <c r="E8" s="68">
        <v>162</v>
      </c>
      <c r="F8" s="69">
        <v>95</v>
      </c>
      <c r="K8"/>
    </row>
    <row r="9" spans="1:11" ht="18" customHeight="1">
      <c r="A9" s="21" t="s">
        <v>29</v>
      </c>
      <c r="B9" s="70">
        <v>1561</v>
      </c>
      <c r="C9" s="70">
        <v>886</v>
      </c>
      <c r="D9" s="70">
        <v>245</v>
      </c>
      <c r="E9" s="70">
        <v>291</v>
      </c>
      <c r="F9" s="71">
        <v>139</v>
      </c>
      <c r="G9" s="22"/>
      <c r="K9"/>
    </row>
    <row r="10" spans="1:11" ht="18" customHeight="1">
      <c r="A10" s="23" t="s">
        <v>30</v>
      </c>
      <c r="B10" s="70">
        <v>3047</v>
      </c>
      <c r="C10" s="70">
        <v>1317</v>
      </c>
      <c r="D10" s="70">
        <v>1069</v>
      </c>
      <c r="E10" s="70">
        <v>512</v>
      </c>
      <c r="F10" s="71">
        <v>149</v>
      </c>
      <c r="G10" s="22"/>
      <c r="K10"/>
    </row>
    <row r="11" spans="1:11" ht="18" customHeight="1">
      <c r="A11" s="23" t="s">
        <v>36</v>
      </c>
      <c r="B11" s="70">
        <v>1862</v>
      </c>
      <c r="C11" s="70">
        <v>837</v>
      </c>
      <c r="D11" s="70">
        <v>88</v>
      </c>
      <c r="E11" s="70">
        <v>874</v>
      </c>
      <c r="F11" s="71">
        <v>63</v>
      </c>
      <c r="G11" s="22"/>
      <c r="K11"/>
    </row>
    <row r="12" spans="1:11" ht="18" customHeight="1">
      <c r="A12" s="20" t="s">
        <v>31</v>
      </c>
      <c r="B12" s="70">
        <v>395</v>
      </c>
      <c r="C12" s="70">
        <v>87</v>
      </c>
      <c r="D12" s="70" t="s">
        <v>136</v>
      </c>
      <c r="E12" s="70">
        <v>307</v>
      </c>
      <c r="F12" s="71">
        <v>1</v>
      </c>
      <c r="G12" s="22"/>
      <c r="K12"/>
    </row>
    <row r="13" spans="1:11" ht="18" customHeight="1">
      <c r="A13" s="20" t="s">
        <v>32</v>
      </c>
      <c r="B13" s="70">
        <v>204</v>
      </c>
      <c r="C13" s="70">
        <v>41</v>
      </c>
      <c r="D13" s="70" t="s">
        <v>136</v>
      </c>
      <c r="E13" s="70">
        <v>163</v>
      </c>
      <c r="F13" s="71" t="s">
        <v>136</v>
      </c>
      <c r="G13" s="22"/>
      <c r="K13"/>
    </row>
    <row r="14" spans="1:11" ht="18" customHeight="1">
      <c r="A14" s="20" t="s">
        <v>33</v>
      </c>
      <c r="B14" s="70">
        <v>43</v>
      </c>
      <c r="C14" s="70">
        <v>7</v>
      </c>
      <c r="D14" s="70" t="s">
        <v>136</v>
      </c>
      <c r="E14" s="70">
        <v>36</v>
      </c>
      <c r="F14" s="71" t="s">
        <v>136</v>
      </c>
      <c r="G14" s="22"/>
      <c r="K14"/>
    </row>
    <row r="15" spans="1:11" ht="18" customHeight="1">
      <c r="A15" s="20" t="s">
        <v>34</v>
      </c>
      <c r="B15" s="70">
        <v>29</v>
      </c>
      <c r="C15" s="70">
        <v>12</v>
      </c>
      <c r="D15" s="70" t="s">
        <v>136</v>
      </c>
      <c r="E15" s="70">
        <v>17</v>
      </c>
      <c r="F15" s="71" t="s">
        <v>136</v>
      </c>
      <c r="G15" s="22"/>
      <c r="K15"/>
    </row>
    <row r="16" spans="1:11" ht="18" customHeight="1" thickBot="1">
      <c r="A16" s="105" t="s">
        <v>35</v>
      </c>
      <c r="B16" s="106">
        <v>88</v>
      </c>
      <c r="C16" s="106">
        <v>17</v>
      </c>
      <c r="D16" s="106" t="s">
        <v>136</v>
      </c>
      <c r="E16" s="106">
        <v>71</v>
      </c>
      <c r="F16" s="107" t="s">
        <v>136</v>
      </c>
      <c r="G16" s="22"/>
      <c r="K16"/>
    </row>
    <row r="17" spans="1:10" ht="12.75">
      <c r="A17" s="75"/>
      <c r="B17" s="75"/>
      <c r="C17" s="75"/>
      <c r="D17" s="75"/>
      <c r="E17" s="75"/>
      <c r="F17" s="75"/>
      <c r="G17" s="75"/>
      <c r="H17" s="75"/>
      <c r="I17" s="75"/>
      <c r="J17" s="75"/>
    </row>
    <row r="18" spans="1:10" ht="37.5" customHeight="1">
      <c r="A18" s="128" t="s">
        <v>132</v>
      </c>
      <c r="B18" s="129"/>
      <c r="C18" s="129"/>
      <c r="D18" s="129"/>
      <c r="E18" s="129"/>
      <c r="F18" s="129"/>
      <c r="G18" s="75"/>
      <c r="H18" s="75"/>
      <c r="I18" s="75"/>
      <c r="J18" s="75"/>
    </row>
    <row r="19" spans="1:256" ht="12.75">
      <c r="A19" s="127" t="s">
        <v>122</v>
      </c>
      <c r="B19" s="127"/>
      <c r="C19" s="127"/>
      <c r="D19" s="127"/>
      <c r="E19" s="127"/>
      <c r="F19" s="127"/>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6" ht="12.75">
      <c r="A20" s="126" t="s">
        <v>103</v>
      </c>
      <c r="B20" s="126"/>
      <c r="C20" s="126"/>
      <c r="D20" s="126"/>
      <c r="E20" s="126"/>
      <c r="F20" s="126"/>
    </row>
    <row r="21" spans="1:6" ht="12.75">
      <c r="A21" s="126" t="s">
        <v>124</v>
      </c>
      <c r="B21" s="126"/>
      <c r="C21" s="126"/>
      <c r="D21" s="126"/>
      <c r="E21" s="126"/>
      <c r="F21" s="126"/>
    </row>
    <row r="22" spans="1:6" ht="12.75">
      <c r="A22" s="24"/>
      <c r="B22" s="29"/>
      <c r="C22" s="29"/>
      <c r="D22" s="29"/>
      <c r="E22" s="29"/>
      <c r="F22" s="29"/>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3">
    <mergeCell ref="A3:F3"/>
    <mergeCell ref="A18:F18"/>
    <mergeCell ref="A1:F1"/>
    <mergeCell ref="A2:F2"/>
    <mergeCell ref="B5:B6"/>
    <mergeCell ref="A5:A6"/>
    <mergeCell ref="C5:C6"/>
    <mergeCell ref="D5:D6"/>
    <mergeCell ref="E5:E6"/>
    <mergeCell ref="F5:F6"/>
    <mergeCell ref="A21:F21"/>
    <mergeCell ref="A20:F20"/>
    <mergeCell ref="A19:F19"/>
  </mergeCells>
  <printOptions horizontalCentered="1"/>
  <pageMargins left="0.75" right="0.75" top="1" bottom="1" header="0.5" footer="0.5"/>
  <pageSetup fitToHeight="1" fitToWidth="1" horizontalDpi="300" verticalDpi="3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K184"/>
  <sheetViews>
    <sheetView zoomScalePageLayoutView="0" workbookViewId="0" topLeftCell="A1">
      <selection activeCell="A16" sqref="A16:F16"/>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5" t="s">
        <v>115</v>
      </c>
      <c r="B1" s="115"/>
      <c r="C1" s="115"/>
      <c r="D1" s="115"/>
      <c r="E1" s="115"/>
      <c r="F1" s="115"/>
      <c r="G1" s="26"/>
      <c r="H1" s="26"/>
      <c r="I1" s="26"/>
      <c r="J1" s="26"/>
      <c r="K1"/>
    </row>
    <row r="2" spans="1:11" ht="18.75">
      <c r="A2" s="116" t="s">
        <v>127</v>
      </c>
      <c r="B2" s="116"/>
      <c r="C2" s="116"/>
      <c r="D2" s="116"/>
      <c r="E2" s="116"/>
      <c r="F2" s="116"/>
      <c r="G2" s="27"/>
      <c r="H2" s="27"/>
      <c r="I2" s="27"/>
      <c r="J2" s="27"/>
      <c r="K2"/>
    </row>
    <row r="3" ht="12.75">
      <c r="K3"/>
    </row>
    <row r="4" spans="1:11" ht="23.25" customHeight="1">
      <c r="A4" s="124" t="s">
        <v>82</v>
      </c>
      <c r="B4" s="124" t="s">
        <v>37</v>
      </c>
      <c r="C4" s="124" t="s">
        <v>75</v>
      </c>
      <c r="D4" s="124" t="s">
        <v>76</v>
      </c>
      <c r="E4" s="124" t="s">
        <v>77</v>
      </c>
      <c r="F4" s="124" t="s">
        <v>42</v>
      </c>
      <c r="K4"/>
    </row>
    <row r="5" spans="1:11" ht="23.25" customHeight="1">
      <c r="A5" s="124"/>
      <c r="B5" s="124"/>
      <c r="C5" s="124"/>
      <c r="D5" s="124"/>
      <c r="E5" s="124"/>
      <c r="F5" s="124"/>
      <c r="K5"/>
    </row>
    <row r="6" spans="1:11" ht="18" customHeight="1">
      <c r="A6" s="18" t="s">
        <v>2</v>
      </c>
      <c r="B6" s="19">
        <v>8231</v>
      </c>
      <c r="C6" s="19">
        <v>3768</v>
      </c>
      <c r="D6" s="19">
        <v>1583</v>
      </c>
      <c r="E6" s="19">
        <v>2433</v>
      </c>
      <c r="F6" s="52">
        <v>447</v>
      </c>
      <c r="K6"/>
    </row>
    <row r="7" spans="1:11" ht="18" customHeight="1">
      <c r="A7" s="92">
        <v>0</v>
      </c>
      <c r="B7" s="68">
        <v>5990</v>
      </c>
      <c r="C7" s="68">
        <v>1858</v>
      </c>
      <c r="D7" s="68">
        <v>1546</v>
      </c>
      <c r="E7" s="68">
        <v>2313</v>
      </c>
      <c r="F7" s="69">
        <v>273</v>
      </c>
      <c r="K7"/>
    </row>
    <row r="8" spans="1:11" ht="18" customHeight="1">
      <c r="A8" s="21">
        <v>1</v>
      </c>
      <c r="B8" s="70">
        <v>878</v>
      </c>
      <c r="C8" s="70">
        <v>719</v>
      </c>
      <c r="D8" s="70">
        <v>31</v>
      </c>
      <c r="E8" s="70">
        <v>49</v>
      </c>
      <c r="F8" s="71">
        <v>79</v>
      </c>
      <c r="G8" s="22"/>
      <c r="K8"/>
    </row>
    <row r="9" spans="1:11" ht="18" customHeight="1">
      <c r="A9" s="21" t="s">
        <v>30</v>
      </c>
      <c r="B9" s="70">
        <v>1021</v>
      </c>
      <c r="C9" s="70">
        <v>901</v>
      </c>
      <c r="D9" s="70">
        <v>6</v>
      </c>
      <c r="E9" s="70">
        <v>43</v>
      </c>
      <c r="F9" s="71">
        <v>71</v>
      </c>
      <c r="G9" s="22"/>
      <c r="K9"/>
    </row>
    <row r="10" spans="1:11" ht="18" customHeight="1">
      <c r="A10" s="21" t="s">
        <v>36</v>
      </c>
      <c r="B10" s="70">
        <v>330</v>
      </c>
      <c r="C10" s="70">
        <v>278</v>
      </c>
      <c r="D10" s="70" t="s">
        <v>136</v>
      </c>
      <c r="E10" s="70">
        <v>28</v>
      </c>
      <c r="F10" s="71">
        <v>24</v>
      </c>
      <c r="G10" s="22"/>
      <c r="K10"/>
    </row>
    <row r="11" spans="1:11" ht="18" customHeight="1">
      <c r="A11" s="21" t="s">
        <v>31</v>
      </c>
      <c r="B11" s="70">
        <v>8</v>
      </c>
      <c r="C11" s="70">
        <v>8</v>
      </c>
      <c r="D11" s="70" t="s">
        <v>136</v>
      </c>
      <c r="E11" s="70" t="s">
        <v>136</v>
      </c>
      <c r="F11" s="71" t="s">
        <v>136</v>
      </c>
      <c r="G11" s="22"/>
      <c r="K11"/>
    </row>
    <row r="12" spans="1:11" ht="18" customHeight="1">
      <c r="A12" s="21" t="s">
        <v>32</v>
      </c>
      <c r="B12" s="70">
        <v>2</v>
      </c>
      <c r="C12" s="70">
        <v>2</v>
      </c>
      <c r="D12" s="70" t="s">
        <v>136</v>
      </c>
      <c r="E12" s="70" t="s">
        <v>136</v>
      </c>
      <c r="F12" s="71" t="s">
        <v>136</v>
      </c>
      <c r="G12" s="22"/>
      <c r="K12"/>
    </row>
    <row r="13" spans="1:11" ht="18" customHeight="1">
      <c r="A13" s="23" t="s">
        <v>33</v>
      </c>
      <c r="B13" s="70">
        <v>2</v>
      </c>
      <c r="C13" s="70">
        <v>2</v>
      </c>
      <c r="D13" s="70" t="s">
        <v>136</v>
      </c>
      <c r="E13" s="70" t="s">
        <v>136</v>
      </c>
      <c r="F13" s="71" t="s">
        <v>136</v>
      </c>
      <c r="G13" s="22"/>
      <c r="K13"/>
    </row>
    <row r="14" spans="1:11" ht="18" customHeight="1" thickBot="1">
      <c r="A14" s="105" t="s">
        <v>34</v>
      </c>
      <c r="B14" s="106" t="s">
        <v>136</v>
      </c>
      <c r="C14" s="106" t="s">
        <v>136</v>
      </c>
      <c r="D14" s="106" t="s">
        <v>136</v>
      </c>
      <c r="E14" s="106" t="s">
        <v>136</v>
      </c>
      <c r="F14" s="107" t="s">
        <v>136</v>
      </c>
      <c r="G14" s="22"/>
      <c r="K14"/>
    </row>
    <row r="15" spans="1:10" ht="7.5" customHeight="1">
      <c r="A15" s="75"/>
      <c r="B15" s="75"/>
      <c r="C15" s="75"/>
      <c r="D15" s="75"/>
      <c r="E15" s="75"/>
      <c r="F15" s="75"/>
      <c r="G15" s="75"/>
      <c r="H15" s="75"/>
      <c r="I15" s="75"/>
      <c r="J15" s="75"/>
    </row>
    <row r="16" spans="1:10" ht="36" customHeight="1">
      <c r="A16" s="128" t="s">
        <v>133</v>
      </c>
      <c r="B16" s="129"/>
      <c r="C16" s="129"/>
      <c r="D16" s="129"/>
      <c r="E16" s="129"/>
      <c r="F16" s="129"/>
      <c r="G16" s="75"/>
      <c r="H16" s="75"/>
      <c r="I16" s="75"/>
      <c r="J16" s="75"/>
    </row>
    <row r="17" spans="1:6" ht="12.75">
      <c r="A17" s="127" t="s">
        <v>123</v>
      </c>
      <c r="B17" s="127"/>
      <c r="C17" s="127"/>
      <c r="D17" s="127"/>
      <c r="E17" s="127"/>
      <c r="F17" s="127"/>
    </row>
    <row r="18" spans="1:6" ht="12.75">
      <c r="A18" s="127" t="s">
        <v>103</v>
      </c>
      <c r="B18" s="127"/>
      <c r="C18" s="127"/>
      <c r="D18" s="127"/>
      <c r="E18" s="127"/>
      <c r="F18" s="127"/>
    </row>
    <row r="19" spans="1:6" ht="12.75">
      <c r="A19" s="127" t="s">
        <v>124</v>
      </c>
      <c r="B19" s="127"/>
      <c r="C19" s="127"/>
      <c r="D19" s="127"/>
      <c r="E19" s="127"/>
      <c r="F19" s="127"/>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sheetData>
  <sheetProtection/>
  <mergeCells count="12">
    <mergeCell ref="A19:F19"/>
    <mergeCell ref="A1:F1"/>
    <mergeCell ref="A2:F2"/>
    <mergeCell ref="A4:A5"/>
    <mergeCell ref="B4:B5"/>
    <mergeCell ref="C4:C5"/>
    <mergeCell ref="D4:D5"/>
    <mergeCell ref="E4:E5"/>
    <mergeCell ref="F4:F5"/>
    <mergeCell ref="A16:F16"/>
    <mergeCell ref="A18:F18"/>
    <mergeCell ref="A17:F17"/>
  </mergeCells>
  <printOptions horizontalCentered="1"/>
  <pageMargins left="0.75" right="0.75" top="1" bottom="1" header="0.5" footer="0.5"/>
  <pageSetup fitToHeight="1"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1">
      <selection activeCell="A30" sqref="A30:F30"/>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5" t="s">
        <v>98</v>
      </c>
      <c r="B1" s="115"/>
      <c r="C1" s="115"/>
      <c r="D1" s="115"/>
      <c r="E1" s="115"/>
      <c r="F1" s="115"/>
      <c r="G1" s="26"/>
      <c r="H1" s="26"/>
      <c r="I1" s="26"/>
      <c r="J1" s="26"/>
      <c r="K1"/>
    </row>
    <row r="2" spans="1:11" ht="18.75">
      <c r="A2" s="116" t="s">
        <v>128</v>
      </c>
      <c r="B2" s="116"/>
      <c r="C2" s="116"/>
      <c r="D2" s="116"/>
      <c r="E2" s="116"/>
      <c r="F2" s="116"/>
      <c r="G2" s="27"/>
      <c r="H2" s="27"/>
      <c r="I2" s="27"/>
      <c r="J2" s="27"/>
      <c r="K2"/>
    </row>
    <row r="3" ht="12.75">
      <c r="K3"/>
    </row>
    <row r="4" spans="1:11" ht="13.5" customHeight="1">
      <c r="A4" s="124" t="s">
        <v>74</v>
      </c>
      <c r="B4" s="124" t="s">
        <v>37</v>
      </c>
      <c r="C4" s="124" t="s">
        <v>75</v>
      </c>
      <c r="D4" s="124" t="s">
        <v>76</v>
      </c>
      <c r="E4" s="124" t="s">
        <v>77</v>
      </c>
      <c r="F4" s="124" t="s">
        <v>42</v>
      </c>
      <c r="K4"/>
    </row>
    <row r="5" spans="1:11" ht="31.5" customHeight="1">
      <c r="A5" s="124"/>
      <c r="B5" s="124"/>
      <c r="C5" s="124"/>
      <c r="D5" s="124"/>
      <c r="E5" s="124"/>
      <c r="F5" s="124"/>
      <c r="K5"/>
    </row>
    <row r="6" spans="1:11" ht="15">
      <c r="A6" s="54" t="s">
        <v>2</v>
      </c>
      <c r="B6" s="58">
        <v>8231</v>
      </c>
      <c r="C6" s="58">
        <v>3768</v>
      </c>
      <c r="D6" s="58">
        <v>1583</v>
      </c>
      <c r="E6" s="58">
        <v>2433</v>
      </c>
      <c r="F6" s="59">
        <v>447</v>
      </c>
      <c r="K6"/>
    </row>
    <row r="7" spans="1:11" ht="14.25">
      <c r="A7" s="55" t="s">
        <v>105</v>
      </c>
      <c r="B7" s="56">
        <v>114</v>
      </c>
      <c r="C7" s="56">
        <v>101</v>
      </c>
      <c r="D7" s="56">
        <v>2</v>
      </c>
      <c r="E7" s="56">
        <v>5</v>
      </c>
      <c r="F7" s="56">
        <v>6</v>
      </c>
      <c r="K7"/>
    </row>
    <row r="8" spans="1:11" ht="14.25">
      <c r="A8" s="55" t="s">
        <v>78</v>
      </c>
      <c r="B8" s="56">
        <v>410</v>
      </c>
      <c r="C8" s="56">
        <v>137</v>
      </c>
      <c r="D8" s="56">
        <v>98</v>
      </c>
      <c r="E8" s="56">
        <v>173</v>
      </c>
      <c r="F8" s="56">
        <v>2</v>
      </c>
      <c r="K8"/>
    </row>
    <row r="9" spans="1:11" ht="14.25">
      <c r="A9" s="55" t="s">
        <v>45</v>
      </c>
      <c r="B9" s="56">
        <v>170</v>
      </c>
      <c r="C9" s="56">
        <v>75</v>
      </c>
      <c r="D9" s="56">
        <v>5</v>
      </c>
      <c r="E9" s="56">
        <v>84</v>
      </c>
      <c r="F9" s="56">
        <v>6</v>
      </c>
      <c r="K9"/>
    </row>
    <row r="10" spans="1:11" ht="14.25">
      <c r="A10" s="55" t="s">
        <v>46</v>
      </c>
      <c r="B10" s="57">
        <v>47</v>
      </c>
      <c r="C10" s="56">
        <v>21</v>
      </c>
      <c r="D10" s="57">
        <v>2</v>
      </c>
      <c r="E10" s="57">
        <v>23</v>
      </c>
      <c r="F10" s="56">
        <v>1</v>
      </c>
      <c r="K10"/>
    </row>
    <row r="11" spans="1:11" ht="14.25">
      <c r="A11" s="55" t="s">
        <v>47</v>
      </c>
      <c r="B11" s="57">
        <v>75</v>
      </c>
      <c r="C11" s="56">
        <v>23</v>
      </c>
      <c r="D11" s="57">
        <v>2</v>
      </c>
      <c r="E11" s="57">
        <v>48</v>
      </c>
      <c r="F11" s="56">
        <v>2</v>
      </c>
      <c r="K11"/>
    </row>
    <row r="12" spans="1:11" ht="14.25">
      <c r="A12" s="55" t="s">
        <v>48</v>
      </c>
      <c r="B12" s="57">
        <v>135</v>
      </c>
      <c r="C12" s="57">
        <v>42</v>
      </c>
      <c r="D12" s="57">
        <v>5</v>
      </c>
      <c r="E12" s="57">
        <v>84</v>
      </c>
      <c r="F12" s="57">
        <v>4</v>
      </c>
      <c r="K12"/>
    </row>
    <row r="13" spans="1:11" ht="14.25">
      <c r="A13" s="55" t="s">
        <v>49</v>
      </c>
      <c r="B13" s="57">
        <v>170</v>
      </c>
      <c r="C13" s="57">
        <v>46</v>
      </c>
      <c r="D13" s="57">
        <v>10</v>
      </c>
      <c r="E13" s="57">
        <v>113</v>
      </c>
      <c r="F13" s="57">
        <v>1</v>
      </c>
      <c r="K13"/>
    </row>
    <row r="14" spans="1:11" ht="14.25">
      <c r="A14" s="55" t="s">
        <v>50</v>
      </c>
      <c r="B14" s="57">
        <v>224</v>
      </c>
      <c r="C14" s="57">
        <v>52</v>
      </c>
      <c r="D14" s="57">
        <v>14</v>
      </c>
      <c r="E14" s="57">
        <v>156</v>
      </c>
      <c r="F14" s="57">
        <v>2</v>
      </c>
      <c r="K14"/>
    </row>
    <row r="15" spans="1:11" ht="14.25">
      <c r="A15" s="55" t="s">
        <v>51</v>
      </c>
      <c r="B15" s="57">
        <v>400</v>
      </c>
      <c r="C15" s="57">
        <v>143</v>
      </c>
      <c r="D15" s="57">
        <v>30</v>
      </c>
      <c r="E15" s="57">
        <v>218</v>
      </c>
      <c r="F15" s="57">
        <v>9</v>
      </c>
      <c r="K15"/>
    </row>
    <row r="16" spans="1:11" ht="14.25">
      <c r="A16" s="55" t="s">
        <v>52</v>
      </c>
      <c r="B16" s="57">
        <v>415</v>
      </c>
      <c r="C16" s="57">
        <v>139</v>
      </c>
      <c r="D16" s="57">
        <v>38</v>
      </c>
      <c r="E16" s="57">
        <v>232</v>
      </c>
      <c r="F16" s="57">
        <v>6</v>
      </c>
      <c r="K16"/>
    </row>
    <row r="17" spans="1:11" ht="14.25">
      <c r="A17" s="55" t="s">
        <v>53</v>
      </c>
      <c r="B17" s="57">
        <v>489</v>
      </c>
      <c r="C17" s="57">
        <v>217</v>
      </c>
      <c r="D17" s="57">
        <v>41</v>
      </c>
      <c r="E17" s="57">
        <v>214</v>
      </c>
      <c r="F17" s="57">
        <v>17</v>
      </c>
      <c r="K17"/>
    </row>
    <row r="18" spans="1:11" ht="14.25">
      <c r="A18" s="55" t="s">
        <v>54</v>
      </c>
      <c r="B18" s="57">
        <v>806</v>
      </c>
      <c r="C18" s="57">
        <v>373</v>
      </c>
      <c r="D18" s="57">
        <v>94</v>
      </c>
      <c r="E18" s="57">
        <v>305</v>
      </c>
      <c r="F18" s="57">
        <v>34</v>
      </c>
      <c r="K18"/>
    </row>
    <row r="19" spans="1:11" ht="14.25">
      <c r="A19" s="55" t="s">
        <v>55</v>
      </c>
      <c r="B19" s="57">
        <v>832</v>
      </c>
      <c r="C19" s="57">
        <v>400</v>
      </c>
      <c r="D19" s="57">
        <v>119</v>
      </c>
      <c r="E19" s="57">
        <v>270</v>
      </c>
      <c r="F19" s="57">
        <v>43</v>
      </c>
      <c r="K19"/>
    </row>
    <row r="20" spans="1:11" ht="14.25">
      <c r="A20" s="55" t="s">
        <v>56</v>
      </c>
      <c r="B20" s="57">
        <v>461</v>
      </c>
      <c r="C20" s="57">
        <v>244</v>
      </c>
      <c r="D20" s="57">
        <v>81</v>
      </c>
      <c r="E20" s="57">
        <v>105</v>
      </c>
      <c r="F20" s="57">
        <v>31</v>
      </c>
      <c r="K20"/>
    </row>
    <row r="21" spans="1:11" ht="14.25">
      <c r="A21" s="55" t="s">
        <v>57</v>
      </c>
      <c r="B21" s="57">
        <v>345</v>
      </c>
      <c r="C21" s="57">
        <v>197</v>
      </c>
      <c r="D21" s="57">
        <v>57</v>
      </c>
      <c r="E21" s="57">
        <v>66</v>
      </c>
      <c r="F21" s="57">
        <v>25</v>
      </c>
      <c r="K21"/>
    </row>
    <row r="22" spans="1:11" ht="14.25">
      <c r="A22" s="55" t="s">
        <v>58</v>
      </c>
      <c r="B22" s="57">
        <v>497</v>
      </c>
      <c r="C22" s="57">
        <v>266</v>
      </c>
      <c r="D22" s="57">
        <v>108</v>
      </c>
      <c r="E22" s="57">
        <v>90</v>
      </c>
      <c r="F22" s="57">
        <v>33</v>
      </c>
      <c r="K22"/>
    </row>
    <row r="23" spans="1:11" ht="14.25">
      <c r="A23" s="55" t="s">
        <v>59</v>
      </c>
      <c r="B23" s="57">
        <v>347</v>
      </c>
      <c r="C23" s="57">
        <v>174</v>
      </c>
      <c r="D23" s="57">
        <v>92</v>
      </c>
      <c r="E23" s="57">
        <v>59</v>
      </c>
      <c r="F23" s="57">
        <v>22</v>
      </c>
      <c r="K23"/>
    </row>
    <row r="24" spans="1:11" ht="14.25">
      <c r="A24" s="55" t="s">
        <v>60</v>
      </c>
      <c r="B24" s="57">
        <v>276</v>
      </c>
      <c r="C24" s="57">
        <v>144</v>
      </c>
      <c r="D24" s="57">
        <v>79</v>
      </c>
      <c r="E24" s="57">
        <v>28</v>
      </c>
      <c r="F24" s="57">
        <v>25</v>
      </c>
      <c r="K24"/>
    </row>
    <row r="25" spans="1:11" ht="14.25">
      <c r="A25" s="55" t="s">
        <v>61</v>
      </c>
      <c r="B25" s="57">
        <v>690</v>
      </c>
      <c r="C25" s="57">
        <v>349</v>
      </c>
      <c r="D25" s="57">
        <v>195</v>
      </c>
      <c r="E25" s="57">
        <v>80</v>
      </c>
      <c r="F25" s="57">
        <v>66</v>
      </c>
      <c r="K25"/>
    </row>
    <row r="26" spans="1:11" ht="14.25">
      <c r="A26" s="55" t="s">
        <v>62</v>
      </c>
      <c r="B26" s="57">
        <v>539</v>
      </c>
      <c r="C26" s="57">
        <v>264</v>
      </c>
      <c r="D26" s="57">
        <v>185</v>
      </c>
      <c r="E26" s="57">
        <v>39</v>
      </c>
      <c r="F26" s="57">
        <v>51</v>
      </c>
      <c r="K26"/>
    </row>
    <row r="27" spans="1:11" ht="14.25">
      <c r="A27" s="55" t="s">
        <v>63</v>
      </c>
      <c r="B27" s="57">
        <v>443</v>
      </c>
      <c r="C27" s="57">
        <v>208</v>
      </c>
      <c r="D27" s="57">
        <v>177</v>
      </c>
      <c r="E27" s="57">
        <v>22</v>
      </c>
      <c r="F27" s="57">
        <v>36</v>
      </c>
      <c r="K27"/>
    </row>
    <row r="28" spans="1:11" ht="15" thickBot="1">
      <c r="A28" s="108" t="s">
        <v>64</v>
      </c>
      <c r="B28" s="109">
        <v>346</v>
      </c>
      <c r="C28" s="109">
        <v>153</v>
      </c>
      <c r="D28" s="109">
        <v>149</v>
      </c>
      <c r="E28" s="109">
        <v>19</v>
      </c>
      <c r="F28" s="109">
        <v>25</v>
      </c>
      <c r="K28"/>
    </row>
    <row r="29" ht="12.75">
      <c r="A29" s="24"/>
    </row>
    <row r="30" spans="1:6" ht="58.5" customHeight="1">
      <c r="A30" s="132" t="s">
        <v>134</v>
      </c>
      <c r="B30" s="132"/>
      <c r="C30" s="132"/>
      <c r="D30" s="132"/>
      <c r="E30" s="132"/>
      <c r="F30" s="132"/>
    </row>
    <row r="31" spans="1:6" ht="12.75">
      <c r="A31" s="130" t="s">
        <v>107</v>
      </c>
      <c r="B31" s="130"/>
      <c r="C31" s="130"/>
      <c r="D31" s="130"/>
      <c r="E31" s="130"/>
      <c r="F31" s="130"/>
    </row>
    <row r="32" spans="1:6" ht="12.75">
      <c r="A32" s="131" t="s">
        <v>104</v>
      </c>
      <c r="B32" s="130"/>
      <c r="C32" s="130"/>
      <c r="D32" s="130"/>
      <c r="E32" s="130"/>
      <c r="F32" s="130"/>
    </row>
    <row r="33" spans="1:6" ht="12.75">
      <c r="A33" s="130" t="s">
        <v>124</v>
      </c>
      <c r="B33" s="130"/>
      <c r="C33" s="130"/>
      <c r="D33" s="130"/>
      <c r="E33" s="130"/>
      <c r="F33" s="130"/>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sheetData>
  <sheetProtection/>
  <mergeCells count="12">
    <mergeCell ref="A1:F1"/>
    <mergeCell ref="A2:F2"/>
    <mergeCell ref="B4:B5"/>
    <mergeCell ref="A4:A5"/>
    <mergeCell ref="A32:F32"/>
    <mergeCell ref="A30:F30"/>
    <mergeCell ref="A33:F33"/>
    <mergeCell ref="A31:F31"/>
    <mergeCell ref="C4:C5"/>
    <mergeCell ref="D4:D5"/>
    <mergeCell ref="E4:E5"/>
    <mergeCell ref="F4:F5"/>
  </mergeCells>
  <printOptions horizontalCentered="1"/>
  <pageMargins left="0.75" right="0.75" top="1" bottom="1" header="0.5" footer="0.5"/>
  <pageSetup fitToHeight="1" fitToWidth="1"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pageSetUpPr fitToPage="1"/>
  </sheetPr>
  <dimension ref="A1:K187"/>
  <sheetViews>
    <sheetView zoomScalePageLayoutView="0" workbookViewId="0" topLeftCell="A1">
      <selection activeCell="A27" sqref="A27"/>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5" t="s">
        <v>99</v>
      </c>
      <c r="B1" s="115"/>
      <c r="C1" s="115"/>
      <c r="D1" s="115"/>
      <c r="E1" s="115"/>
      <c r="F1" s="115"/>
      <c r="G1" s="26"/>
      <c r="H1" s="26"/>
      <c r="I1" s="26"/>
      <c r="J1" s="26"/>
      <c r="K1"/>
    </row>
    <row r="2" spans="1:11" ht="18.75">
      <c r="A2" s="116" t="s">
        <v>126</v>
      </c>
      <c r="B2" s="116"/>
      <c r="C2" s="116"/>
      <c r="D2" s="116"/>
      <c r="E2" s="116"/>
      <c r="F2" s="116"/>
      <c r="G2" s="27"/>
      <c r="H2" s="27"/>
      <c r="I2" s="27"/>
      <c r="J2" s="27"/>
      <c r="K2"/>
    </row>
    <row r="3" spans="1:11" ht="18.75" customHeight="1">
      <c r="A3" s="133" t="s">
        <v>0</v>
      </c>
      <c r="B3" s="133"/>
      <c r="C3" s="133"/>
      <c r="D3" s="133"/>
      <c r="E3" s="133"/>
      <c r="F3" s="133"/>
      <c r="G3" s="28"/>
      <c r="H3" s="28"/>
      <c r="I3" s="28"/>
      <c r="J3" s="28"/>
      <c r="K3"/>
    </row>
    <row r="4" ht="12.75">
      <c r="K4"/>
    </row>
    <row r="5" spans="1:11" ht="16.5" customHeight="1">
      <c r="A5" s="124" t="s">
        <v>80</v>
      </c>
      <c r="B5" s="124" t="s">
        <v>37</v>
      </c>
      <c r="C5" s="124" t="s">
        <v>75</v>
      </c>
      <c r="D5" s="124" t="s">
        <v>76</v>
      </c>
      <c r="E5" s="124" t="s">
        <v>77</v>
      </c>
      <c r="F5" s="124" t="s">
        <v>42</v>
      </c>
      <c r="K5"/>
    </row>
    <row r="6" spans="1:11" ht="31.5" customHeight="1">
      <c r="A6" s="124"/>
      <c r="B6" s="124"/>
      <c r="C6" s="124"/>
      <c r="D6" s="124"/>
      <c r="E6" s="124"/>
      <c r="F6" s="124"/>
      <c r="K6"/>
    </row>
    <row r="7" spans="1:11" ht="18" customHeight="1">
      <c r="A7" s="18" t="s">
        <v>2</v>
      </c>
      <c r="B7" s="51">
        <v>4113054</v>
      </c>
      <c r="C7" s="51">
        <v>1859570</v>
      </c>
      <c r="D7" s="51">
        <v>1704656</v>
      </c>
      <c r="E7" s="51">
        <v>238408</v>
      </c>
      <c r="F7" s="53">
        <v>310419</v>
      </c>
      <c r="K7"/>
    </row>
    <row r="8" spans="1:11" ht="18" customHeight="1">
      <c r="A8" s="25" t="s">
        <v>28</v>
      </c>
      <c r="B8" s="68">
        <v>333971</v>
      </c>
      <c r="C8" s="68">
        <v>185427</v>
      </c>
      <c r="D8" s="68">
        <v>126732</v>
      </c>
      <c r="E8" s="68">
        <v>6343</v>
      </c>
      <c r="F8" s="69">
        <v>15469</v>
      </c>
      <c r="K8"/>
    </row>
    <row r="9" spans="1:11" ht="18" customHeight="1">
      <c r="A9" s="21" t="s">
        <v>29</v>
      </c>
      <c r="B9" s="70">
        <v>483315</v>
      </c>
      <c r="C9" s="70">
        <v>258258</v>
      </c>
      <c r="D9" s="70">
        <v>165951</v>
      </c>
      <c r="E9" s="70">
        <v>5818</v>
      </c>
      <c r="F9" s="71">
        <v>53288</v>
      </c>
      <c r="G9" s="22"/>
      <c r="K9"/>
    </row>
    <row r="10" spans="1:11" ht="18" customHeight="1">
      <c r="A10" s="23" t="s">
        <v>30</v>
      </c>
      <c r="B10" s="70">
        <v>1748877</v>
      </c>
      <c r="C10" s="70">
        <v>501549</v>
      </c>
      <c r="D10" s="70">
        <v>1128163</v>
      </c>
      <c r="E10" s="70">
        <v>12920</v>
      </c>
      <c r="F10" s="71">
        <v>106245</v>
      </c>
      <c r="G10" s="22"/>
      <c r="K10"/>
    </row>
    <row r="11" spans="1:11" ht="18" customHeight="1">
      <c r="A11" s="23" t="s">
        <v>36</v>
      </c>
      <c r="B11" s="70">
        <v>1082243</v>
      </c>
      <c r="C11" s="70">
        <v>627455</v>
      </c>
      <c r="D11" s="70">
        <v>283810</v>
      </c>
      <c r="E11" s="70">
        <v>36037</v>
      </c>
      <c r="F11" s="71">
        <v>134940</v>
      </c>
      <c r="G11" s="22"/>
      <c r="K11"/>
    </row>
    <row r="12" spans="1:11" ht="18" customHeight="1">
      <c r="A12" s="20" t="s">
        <v>31</v>
      </c>
      <c r="B12" s="70">
        <v>137535</v>
      </c>
      <c r="C12" s="70">
        <v>113149</v>
      </c>
      <c r="D12" s="70" t="s">
        <v>136</v>
      </c>
      <c r="E12" s="70">
        <v>23909</v>
      </c>
      <c r="F12" s="71">
        <v>478</v>
      </c>
      <c r="G12" s="22"/>
      <c r="K12"/>
    </row>
    <row r="13" spans="1:11" ht="18" customHeight="1">
      <c r="A13" s="20" t="s">
        <v>32</v>
      </c>
      <c r="B13" s="70">
        <v>79878</v>
      </c>
      <c r="C13" s="70">
        <v>43428</v>
      </c>
      <c r="D13" s="70" t="s">
        <v>136</v>
      </c>
      <c r="E13" s="70">
        <v>36450</v>
      </c>
      <c r="F13" s="71" t="s">
        <v>136</v>
      </c>
      <c r="G13" s="22"/>
      <c r="K13"/>
    </row>
    <row r="14" spans="1:11" ht="18" customHeight="1">
      <c r="A14" s="20" t="s">
        <v>33</v>
      </c>
      <c r="B14" s="70">
        <v>57585</v>
      </c>
      <c r="C14" s="70">
        <v>37109</v>
      </c>
      <c r="D14" s="70" t="s">
        <v>136</v>
      </c>
      <c r="E14" s="70">
        <v>20476</v>
      </c>
      <c r="F14" s="71" t="s">
        <v>136</v>
      </c>
      <c r="G14" s="22"/>
      <c r="K14"/>
    </row>
    <row r="15" spans="1:11" ht="18" customHeight="1">
      <c r="A15" s="20" t="s">
        <v>34</v>
      </c>
      <c r="B15" s="70">
        <v>21388</v>
      </c>
      <c r="C15" s="70">
        <v>13497</v>
      </c>
      <c r="D15" s="70" t="s">
        <v>136</v>
      </c>
      <c r="E15" s="70">
        <v>7891</v>
      </c>
      <c r="F15" s="71" t="s">
        <v>136</v>
      </c>
      <c r="G15" s="22"/>
      <c r="K15"/>
    </row>
    <row r="16" spans="1:11" ht="18" customHeight="1" thickBot="1">
      <c r="A16" s="105" t="s">
        <v>35</v>
      </c>
      <c r="B16" s="106">
        <v>168262</v>
      </c>
      <c r="C16" s="106">
        <v>79698</v>
      </c>
      <c r="D16" s="106" t="s">
        <v>136</v>
      </c>
      <c r="E16" s="106">
        <v>88564</v>
      </c>
      <c r="F16" s="107" t="s">
        <v>136</v>
      </c>
      <c r="G16" s="22"/>
      <c r="K16"/>
    </row>
    <row r="17" spans="1:10" ht="12.75">
      <c r="A17" s="75"/>
      <c r="B17" s="75"/>
      <c r="C17" s="75"/>
      <c r="D17" s="75"/>
      <c r="E17" s="75"/>
      <c r="F17" s="75"/>
      <c r="G17" s="75"/>
      <c r="H17" s="75"/>
      <c r="I17" s="75"/>
      <c r="J17" s="75"/>
    </row>
    <row r="18" spans="1:10" ht="36" customHeight="1">
      <c r="A18" s="128" t="s">
        <v>132</v>
      </c>
      <c r="B18" s="129"/>
      <c r="C18" s="129"/>
      <c r="D18" s="129"/>
      <c r="E18" s="129"/>
      <c r="F18" s="129"/>
      <c r="G18" s="72"/>
      <c r="H18" s="72"/>
      <c r="I18" s="72"/>
      <c r="J18" s="72"/>
    </row>
    <row r="19" spans="1:6" ht="12.75">
      <c r="A19" s="45" t="s">
        <v>122</v>
      </c>
      <c r="B19" s="72"/>
      <c r="C19" s="72"/>
      <c r="D19" s="72"/>
      <c r="E19" s="72"/>
      <c r="F19" s="72"/>
    </row>
    <row r="20" spans="1:6" ht="12.75">
      <c r="A20" s="126" t="s">
        <v>103</v>
      </c>
      <c r="B20" s="126"/>
      <c r="C20" s="126"/>
      <c r="D20" s="126"/>
      <c r="E20" s="126"/>
      <c r="F20" s="126"/>
    </row>
    <row r="21" spans="1:6" ht="12.75">
      <c r="A21" s="126" t="s">
        <v>124</v>
      </c>
      <c r="B21" s="126"/>
      <c r="C21" s="126"/>
      <c r="D21" s="126"/>
      <c r="E21" s="126"/>
      <c r="F21" s="126"/>
    </row>
    <row r="22" spans="1:6" ht="12.75">
      <c r="A22" s="24"/>
      <c r="B22" s="29"/>
      <c r="C22" s="29"/>
      <c r="D22" s="29"/>
      <c r="E22" s="29"/>
      <c r="F22" s="29"/>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2">
    <mergeCell ref="A18:F18"/>
    <mergeCell ref="E5:E6"/>
    <mergeCell ref="F5:F6"/>
    <mergeCell ref="A21:F21"/>
    <mergeCell ref="A20:F20"/>
    <mergeCell ref="A1:F1"/>
    <mergeCell ref="A2:F2"/>
    <mergeCell ref="A3:F3"/>
    <mergeCell ref="B5:B6"/>
    <mergeCell ref="A5:A6"/>
    <mergeCell ref="C5:C6"/>
    <mergeCell ref="D5:D6"/>
  </mergeCells>
  <printOptions horizontalCentered="1"/>
  <pageMargins left="0.75" right="0.75" top="1" bottom="1" header="0.5" footer="0.5"/>
  <pageSetup fitToHeight="1"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K185"/>
  <sheetViews>
    <sheetView zoomScalePageLayoutView="0" workbookViewId="0" topLeftCell="A1">
      <selection activeCell="D24" sqref="D24"/>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5" t="s">
        <v>116</v>
      </c>
      <c r="B1" s="115"/>
      <c r="C1" s="115"/>
      <c r="D1" s="115"/>
      <c r="E1" s="115"/>
      <c r="F1" s="115"/>
      <c r="G1" s="26"/>
      <c r="H1" s="26"/>
      <c r="I1" s="26"/>
      <c r="J1" s="26"/>
      <c r="K1"/>
    </row>
    <row r="2" spans="1:11" ht="18.75">
      <c r="A2" s="116" t="s">
        <v>127</v>
      </c>
      <c r="B2" s="116"/>
      <c r="C2" s="116"/>
      <c r="D2" s="116"/>
      <c r="E2" s="116"/>
      <c r="F2" s="116"/>
      <c r="G2" s="27"/>
      <c r="H2" s="27"/>
      <c r="I2" s="27"/>
      <c r="J2" s="27"/>
      <c r="K2"/>
    </row>
    <row r="3" spans="1:11" ht="18.75" customHeight="1">
      <c r="A3" s="133" t="s">
        <v>0</v>
      </c>
      <c r="B3" s="133"/>
      <c r="C3" s="133"/>
      <c r="D3" s="133"/>
      <c r="E3" s="133"/>
      <c r="F3" s="133"/>
      <c r="G3" s="28"/>
      <c r="H3" s="28"/>
      <c r="I3" s="28"/>
      <c r="J3" s="28"/>
      <c r="K3"/>
    </row>
    <row r="4" ht="12.75">
      <c r="K4"/>
    </row>
    <row r="5" spans="1:11" ht="23.25" customHeight="1">
      <c r="A5" s="124" t="s">
        <v>82</v>
      </c>
      <c r="B5" s="124" t="s">
        <v>37</v>
      </c>
      <c r="C5" s="124" t="s">
        <v>75</v>
      </c>
      <c r="D5" s="124" t="s">
        <v>76</v>
      </c>
      <c r="E5" s="124" t="s">
        <v>77</v>
      </c>
      <c r="F5" s="124" t="s">
        <v>42</v>
      </c>
      <c r="K5"/>
    </row>
    <row r="6" spans="1:11" ht="23.25" customHeight="1">
      <c r="A6" s="124"/>
      <c r="B6" s="124"/>
      <c r="C6" s="124"/>
      <c r="D6" s="124"/>
      <c r="E6" s="124"/>
      <c r="F6" s="124"/>
      <c r="K6"/>
    </row>
    <row r="7" spans="1:11" ht="18" customHeight="1">
      <c r="A7" s="18" t="s">
        <v>2</v>
      </c>
      <c r="B7" s="51">
        <v>4113054</v>
      </c>
      <c r="C7" s="51">
        <v>1859570</v>
      </c>
      <c r="D7" s="51">
        <v>1704656</v>
      </c>
      <c r="E7" s="51">
        <v>238408</v>
      </c>
      <c r="F7" s="53">
        <v>310419</v>
      </c>
      <c r="K7"/>
    </row>
    <row r="8" spans="1:11" ht="18" customHeight="1">
      <c r="A8" s="25" t="s">
        <v>28</v>
      </c>
      <c r="B8" s="68">
        <v>2461846</v>
      </c>
      <c r="C8" s="68">
        <v>558084</v>
      </c>
      <c r="D8" s="68">
        <v>1673937</v>
      </c>
      <c r="E8" s="68">
        <v>133922</v>
      </c>
      <c r="F8" s="69">
        <v>95903</v>
      </c>
      <c r="K8"/>
    </row>
    <row r="9" spans="1:11" ht="18" customHeight="1">
      <c r="A9" s="21" t="s">
        <v>29</v>
      </c>
      <c r="B9" s="70">
        <v>285552</v>
      </c>
      <c r="C9" s="70">
        <v>220298</v>
      </c>
      <c r="D9" s="70">
        <v>15628</v>
      </c>
      <c r="E9" s="70">
        <v>20688</v>
      </c>
      <c r="F9" s="71">
        <v>28938</v>
      </c>
      <c r="G9" s="22"/>
      <c r="K9"/>
    </row>
    <row r="10" spans="1:11" ht="18" customHeight="1">
      <c r="A10" s="23" t="s">
        <v>30</v>
      </c>
      <c r="B10" s="70">
        <v>716220</v>
      </c>
      <c r="C10" s="70">
        <v>549772</v>
      </c>
      <c r="D10" s="70">
        <v>15091</v>
      </c>
      <c r="E10" s="70">
        <v>31207</v>
      </c>
      <c r="F10" s="71">
        <v>120149</v>
      </c>
      <c r="G10" s="22"/>
      <c r="K10"/>
    </row>
    <row r="11" spans="1:11" ht="18" customHeight="1">
      <c r="A11" s="23" t="s">
        <v>36</v>
      </c>
      <c r="B11" s="70">
        <v>588260</v>
      </c>
      <c r="C11" s="70">
        <v>470240</v>
      </c>
      <c r="D11" s="70" t="s">
        <v>136</v>
      </c>
      <c r="E11" s="70">
        <v>52591</v>
      </c>
      <c r="F11" s="71">
        <v>65429</v>
      </c>
      <c r="G11" s="22"/>
      <c r="K11"/>
    </row>
    <row r="12" spans="1:11" ht="18" customHeight="1">
      <c r="A12" s="23" t="s">
        <v>31</v>
      </c>
      <c r="B12" s="70">
        <v>34141</v>
      </c>
      <c r="C12" s="70">
        <v>34141</v>
      </c>
      <c r="D12" s="70" t="s">
        <v>136</v>
      </c>
      <c r="E12" s="70" t="s">
        <v>136</v>
      </c>
      <c r="F12" s="71" t="s">
        <v>136</v>
      </c>
      <c r="G12" s="22"/>
      <c r="K12"/>
    </row>
    <row r="13" spans="1:11" ht="18" customHeight="1">
      <c r="A13" s="23" t="s">
        <v>32</v>
      </c>
      <c r="B13" s="70">
        <v>5145</v>
      </c>
      <c r="C13" s="70">
        <v>5145</v>
      </c>
      <c r="D13" s="70" t="s">
        <v>136</v>
      </c>
      <c r="E13" s="70" t="s">
        <v>136</v>
      </c>
      <c r="F13" s="71" t="s">
        <v>136</v>
      </c>
      <c r="G13" s="22"/>
      <c r="K13"/>
    </row>
    <row r="14" spans="1:11" ht="18" customHeight="1">
      <c r="A14" s="23" t="s">
        <v>33</v>
      </c>
      <c r="B14" s="70">
        <v>21890</v>
      </c>
      <c r="C14" s="70">
        <v>21890</v>
      </c>
      <c r="D14" s="70" t="s">
        <v>136</v>
      </c>
      <c r="E14" s="70" t="s">
        <v>136</v>
      </c>
      <c r="F14" s="71" t="s">
        <v>136</v>
      </c>
      <c r="G14" s="22"/>
      <c r="K14"/>
    </row>
    <row r="15" spans="1:11" ht="18" customHeight="1" thickBot="1">
      <c r="A15" s="105" t="s">
        <v>34</v>
      </c>
      <c r="B15" s="106" t="s">
        <v>136</v>
      </c>
      <c r="C15" s="106" t="s">
        <v>136</v>
      </c>
      <c r="D15" s="106" t="s">
        <v>136</v>
      </c>
      <c r="E15" s="106" t="s">
        <v>136</v>
      </c>
      <c r="F15" s="107" t="s">
        <v>136</v>
      </c>
      <c r="G15" s="22"/>
      <c r="K15"/>
    </row>
    <row r="16" spans="1:10" ht="6.75" customHeight="1">
      <c r="A16" s="75"/>
      <c r="B16" s="75"/>
      <c r="C16" s="75"/>
      <c r="D16" s="75"/>
      <c r="E16" s="75"/>
      <c r="F16" s="75"/>
      <c r="G16" s="75"/>
      <c r="H16" s="75"/>
      <c r="I16" s="75"/>
      <c r="J16" s="75"/>
    </row>
    <row r="17" spans="1:6" ht="37.5" customHeight="1">
      <c r="A17" s="128" t="s">
        <v>133</v>
      </c>
      <c r="B17" s="129"/>
      <c r="C17" s="129"/>
      <c r="D17" s="129"/>
      <c r="E17" s="129"/>
      <c r="F17" s="129"/>
    </row>
    <row r="18" ht="12.75">
      <c r="A18" s="45" t="s">
        <v>123</v>
      </c>
    </row>
    <row r="19" ht="12.75">
      <c r="A19" s="45" t="s">
        <v>103</v>
      </c>
    </row>
    <row r="20" ht="12.75">
      <c r="A20" s="45" t="s">
        <v>124</v>
      </c>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sheetData>
  <sheetProtection/>
  <mergeCells count="10">
    <mergeCell ref="A17:F17"/>
    <mergeCell ref="A1:F1"/>
    <mergeCell ref="A2:F2"/>
    <mergeCell ref="A3:F3"/>
    <mergeCell ref="A5:A6"/>
    <mergeCell ref="B5:B6"/>
    <mergeCell ref="C5:C6"/>
    <mergeCell ref="D5:D6"/>
    <mergeCell ref="E5:E6"/>
    <mergeCell ref="F5:F6"/>
  </mergeCells>
  <printOptions horizontalCentered="1"/>
  <pageMargins left="0.75" right="0.75" top="1" bottom="1" header="0.5" footer="0.5"/>
  <pageSetup fitToHeight="1" fitToWidth="1" horizontalDpi="600" verticalDpi="600" orientation="landscape" scale="96" r:id="rId1"/>
</worksheet>
</file>

<file path=xl/worksheets/sheet8.xml><?xml version="1.0" encoding="utf-8"?>
<worksheet xmlns="http://schemas.openxmlformats.org/spreadsheetml/2006/main" xmlns:r="http://schemas.openxmlformats.org/officeDocument/2006/relationships">
  <sheetPr>
    <pageSetUpPr fitToPage="1"/>
  </sheetPr>
  <dimension ref="A1:K187"/>
  <sheetViews>
    <sheetView zoomScalePageLayoutView="0" workbookViewId="0" topLeftCell="A1">
      <selection activeCell="A30" sqref="A30:F30"/>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5" t="s">
        <v>100</v>
      </c>
      <c r="B1" s="115"/>
      <c r="C1" s="115"/>
      <c r="D1" s="115"/>
      <c r="E1" s="115"/>
      <c r="F1" s="115"/>
      <c r="G1" s="26"/>
      <c r="H1" s="26"/>
      <c r="I1" s="26"/>
      <c r="J1" s="26"/>
      <c r="K1"/>
    </row>
    <row r="2" spans="1:11" ht="18.75">
      <c r="A2" s="116" t="s">
        <v>128</v>
      </c>
      <c r="B2" s="116"/>
      <c r="C2" s="116"/>
      <c r="D2" s="116"/>
      <c r="E2" s="116"/>
      <c r="F2" s="116"/>
      <c r="G2" s="27"/>
      <c r="H2" s="27"/>
      <c r="I2" s="27"/>
      <c r="J2" s="27"/>
      <c r="K2"/>
    </row>
    <row r="3" spans="1:11" ht="13.5" customHeight="1">
      <c r="A3" s="134" t="s">
        <v>0</v>
      </c>
      <c r="B3" s="134"/>
      <c r="C3" s="134"/>
      <c r="D3" s="134"/>
      <c r="E3" s="134"/>
      <c r="F3" s="134"/>
      <c r="G3" s="27"/>
      <c r="H3" s="27"/>
      <c r="I3" s="27"/>
      <c r="J3" s="27"/>
      <c r="K3"/>
    </row>
    <row r="4" ht="12.75">
      <c r="K4"/>
    </row>
    <row r="5" spans="1:11" ht="13.5" customHeight="1">
      <c r="A5" s="124" t="s">
        <v>74</v>
      </c>
      <c r="B5" s="124" t="s">
        <v>37</v>
      </c>
      <c r="C5" s="124" t="s">
        <v>75</v>
      </c>
      <c r="D5" s="124" t="s">
        <v>76</v>
      </c>
      <c r="E5" s="124" t="s">
        <v>77</v>
      </c>
      <c r="F5" s="124" t="s">
        <v>42</v>
      </c>
      <c r="K5"/>
    </row>
    <row r="6" spans="1:11" ht="28.5" customHeight="1">
      <c r="A6" s="124"/>
      <c r="B6" s="124"/>
      <c r="C6" s="124"/>
      <c r="D6" s="124"/>
      <c r="E6" s="124"/>
      <c r="F6" s="124"/>
      <c r="K6"/>
    </row>
    <row r="7" spans="1:11" ht="15">
      <c r="A7" s="54" t="s">
        <v>2</v>
      </c>
      <c r="B7" s="76">
        <v>4113054</v>
      </c>
      <c r="C7" s="76">
        <v>1859570</v>
      </c>
      <c r="D7" s="76">
        <v>1704656</v>
      </c>
      <c r="E7" s="76">
        <v>238408</v>
      </c>
      <c r="F7" s="77">
        <v>310419</v>
      </c>
      <c r="K7"/>
    </row>
    <row r="8" spans="1:11" ht="14.25">
      <c r="A8" s="55" t="s">
        <v>105</v>
      </c>
      <c r="B8" s="57">
        <v>-12993</v>
      </c>
      <c r="C8" s="57">
        <v>-12522</v>
      </c>
      <c r="D8" s="57">
        <v>-18</v>
      </c>
      <c r="E8" s="57">
        <v>-223</v>
      </c>
      <c r="F8" s="56">
        <v>-230</v>
      </c>
      <c r="K8"/>
    </row>
    <row r="9" spans="1:11" ht="14.25">
      <c r="A9" s="55" t="s">
        <v>45</v>
      </c>
      <c r="B9" s="56">
        <v>1</v>
      </c>
      <c r="C9" s="56">
        <v>1</v>
      </c>
      <c r="D9" s="56" t="s">
        <v>135</v>
      </c>
      <c r="E9" s="56">
        <v>1</v>
      </c>
      <c r="F9" s="56" t="s">
        <v>135</v>
      </c>
      <c r="K9"/>
    </row>
    <row r="10" spans="1:11" ht="14.25">
      <c r="A10" s="55" t="s">
        <v>46</v>
      </c>
      <c r="B10" s="57">
        <v>2</v>
      </c>
      <c r="C10" s="57">
        <v>1</v>
      </c>
      <c r="D10" s="57" t="s">
        <v>135</v>
      </c>
      <c r="E10" s="57">
        <v>1</v>
      </c>
      <c r="F10" s="56" t="s">
        <v>135</v>
      </c>
      <c r="K10"/>
    </row>
    <row r="11" spans="1:11" ht="14.25">
      <c r="A11" s="55" t="s">
        <v>47</v>
      </c>
      <c r="B11" s="57">
        <v>5</v>
      </c>
      <c r="C11" s="57">
        <v>2</v>
      </c>
      <c r="D11" s="57" t="s">
        <v>135</v>
      </c>
      <c r="E11" s="57">
        <v>3</v>
      </c>
      <c r="F11" s="56" t="s">
        <v>135</v>
      </c>
      <c r="K11"/>
    </row>
    <row r="12" spans="1:11" ht="14.25">
      <c r="A12" s="55" t="s">
        <v>48</v>
      </c>
      <c r="B12" s="57">
        <v>23</v>
      </c>
      <c r="C12" s="57">
        <v>7</v>
      </c>
      <c r="D12" s="57">
        <v>1</v>
      </c>
      <c r="E12" s="57">
        <v>15</v>
      </c>
      <c r="F12" s="57">
        <v>1</v>
      </c>
      <c r="K12"/>
    </row>
    <row r="13" spans="1:11" ht="14.25">
      <c r="A13" s="55" t="s">
        <v>49</v>
      </c>
      <c r="B13" s="57">
        <v>62</v>
      </c>
      <c r="C13" s="57">
        <v>16</v>
      </c>
      <c r="D13" s="57">
        <v>4</v>
      </c>
      <c r="E13" s="57">
        <v>42</v>
      </c>
      <c r="F13" s="57" t="s">
        <v>135</v>
      </c>
      <c r="K13"/>
    </row>
    <row r="14" spans="1:11" ht="14.25">
      <c r="A14" s="55" t="s">
        <v>50</v>
      </c>
      <c r="B14" s="57">
        <v>163</v>
      </c>
      <c r="C14" s="57">
        <v>40</v>
      </c>
      <c r="D14" s="57">
        <v>9</v>
      </c>
      <c r="E14" s="57">
        <v>112</v>
      </c>
      <c r="F14" s="57">
        <v>2</v>
      </c>
      <c r="K14"/>
    </row>
    <row r="15" spans="1:11" ht="14.25">
      <c r="A15" s="55" t="s">
        <v>51</v>
      </c>
      <c r="B15" s="57">
        <v>671</v>
      </c>
      <c r="C15" s="57">
        <v>239</v>
      </c>
      <c r="D15" s="57">
        <v>51</v>
      </c>
      <c r="E15" s="57">
        <v>364</v>
      </c>
      <c r="F15" s="57">
        <v>17</v>
      </c>
      <c r="K15"/>
    </row>
    <row r="16" spans="1:11" ht="14.25">
      <c r="A16" s="55" t="s">
        <v>52</v>
      </c>
      <c r="B16" s="57">
        <v>1516</v>
      </c>
      <c r="C16" s="57">
        <v>528</v>
      </c>
      <c r="D16" s="57">
        <v>139</v>
      </c>
      <c r="E16" s="57">
        <v>826</v>
      </c>
      <c r="F16" s="57">
        <v>22</v>
      </c>
      <c r="K16"/>
    </row>
    <row r="17" spans="1:11" ht="14.25">
      <c r="A17" s="55" t="s">
        <v>53</v>
      </c>
      <c r="B17" s="57">
        <v>3575</v>
      </c>
      <c r="C17" s="57">
        <v>1615</v>
      </c>
      <c r="D17" s="57">
        <v>303</v>
      </c>
      <c r="E17" s="57">
        <v>1545</v>
      </c>
      <c r="F17" s="57">
        <v>113</v>
      </c>
      <c r="K17"/>
    </row>
    <row r="18" spans="1:11" ht="14.25">
      <c r="A18" s="55" t="s">
        <v>54</v>
      </c>
      <c r="B18" s="57">
        <v>13486</v>
      </c>
      <c r="C18" s="57">
        <v>6228</v>
      </c>
      <c r="D18" s="57">
        <v>1604</v>
      </c>
      <c r="E18" s="57">
        <v>5097</v>
      </c>
      <c r="F18" s="57">
        <v>556</v>
      </c>
      <c r="K18"/>
    </row>
    <row r="19" spans="1:11" ht="14.25">
      <c r="A19" s="55" t="s">
        <v>55</v>
      </c>
      <c r="B19" s="57">
        <v>30204</v>
      </c>
      <c r="C19" s="57">
        <v>14712</v>
      </c>
      <c r="D19" s="57">
        <v>4328</v>
      </c>
      <c r="E19" s="57">
        <v>9582</v>
      </c>
      <c r="F19" s="57">
        <v>1582</v>
      </c>
      <c r="K19"/>
    </row>
    <row r="20" spans="1:11" ht="14.25">
      <c r="A20" s="55" t="s">
        <v>56</v>
      </c>
      <c r="B20" s="57">
        <v>28489</v>
      </c>
      <c r="C20" s="57">
        <v>14941</v>
      </c>
      <c r="D20" s="57">
        <v>4935</v>
      </c>
      <c r="E20" s="57">
        <v>6659</v>
      </c>
      <c r="F20" s="57">
        <v>1953</v>
      </c>
      <c r="K20"/>
    </row>
    <row r="21" spans="1:11" ht="14.25">
      <c r="A21" s="55" t="s">
        <v>57</v>
      </c>
      <c r="B21" s="57">
        <v>29897</v>
      </c>
      <c r="C21" s="57">
        <v>17150</v>
      </c>
      <c r="D21" s="57">
        <v>4897</v>
      </c>
      <c r="E21" s="57">
        <v>5641</v>
      </c>
      <c r="F21" s="57">
        <v>2209</v>
      </c>
      <c r="K21"/>
    </row>
    <row r="22" spans="1:11" ht="14.25">
      <c r="A22" s="55" t="s">
        <v>58</v>
      </c>
      <c r="B22" s="57">
        <v>61517</v>
      </c>
      <c r="C22" s="57">
        <v>32912</v>
      </c>
      <c r="D22" s="57">
        <v>13216</v>
      </c>
      <c r="E22" s="57">
        <v>11260</v>
      </c>
      <c r="F22" s="57">
        <v>4129</v>
      </c>
      <c r="K22"/>
    </row>
    <row r="23" spans="1:11" ht="14.25">
      <c r="A23" s="55" t="s">
        <v>59</v>
      </c>
      <c r="B23" s="57">
        <v>60651</v>
      </c>
      <c r="C23" s="57">
        <v>30110</v>
      </c>
      <c r="D23" s="57">
        <v>16270</v>
      </c>
      <c r="E23" s="57">
        <v>10375</v>
      </c>
      <c r="F23" s="57">
        <v>3895</v>
      </c>
      <c r="K23"/>
    </row>
    <row r="24" spans="1:11" ht="14.25">
      <c r="A24" s="55" t="s">
        <v>60</v>
      </c>
      <c r="B24" s="57">
        <v>61995</v>
      </c>
      <c r="C24" s="57">
        <v>32473</v>
      </c>
      <c r="D24" s="57">
        <v>17675</v>
      </c>
      <c r="E24" s="57">
        <v>6243</v>
      </c>
      <c r="F24" s="57">
        <v>5604</v>
      </c>
      <c r="K24"/>
    </row>
    <row r="25" spans="1:11" ht="14.25">
      <c r="A25" s="55" t="s">
        <v>61</v>
      </c>
      <c r="B25" s="57">
        <v>244539</v>
      </c>
      <c r="C25" s="57">
        <v>124189</v>
      </c>
      <c r="D25" s="57">
        <v>69729</v>
      </c>
      <c r="E25" s="57">
        <v>27381</v>
      </c>
      <c r="F25" s="57">
        <v>23240</v>
      </c>
      <c r="K25"/>
    </row>
    <row r="26" spans="1:11" ht="14.25">
      <c r="A26" s="55" t="s">
        <v>62</v>
      </c>
      <c r="B26" s="57">
        <v>378072</v>
      </c>
      <c r="C26" s="57">
        <v>185965</v>
      </c>
      <c r="D26" s="57">
        <v>130983</v>
      </c>
      <c r="E26" s="57">
        <v>26464</v>
      </c>
      <c r="F26" s="57">
        <v>34660</v>
      </c>
      <c r="K26"/>
    </row>
    <row r="27" spans="1:11" ht="14.25">
      <c r="A27" s="55" t="s">
        <v>63</v>
      </c>
      <c r="B27" s="57">
        <v>684251</v>
      </c>
      <c r="C27" s="57">
        <v>314947</v>
      </c>
      <c r="D27" s="57">
        <v>278328</v>
      </c>
      <c r="E27" s="57">
        <v>31733</v>
      </c>
      <c r="F27" s="57">
        <v>59242</v>
      </c>
      <c r="K27"/>
    </row>
    <row r="28" spans="1:11" ht="15" thickBot="1">
      <c r="A28" s="108" t="s">
        <v>64</v>
      </c>
      <c r="B28" s="109">
        <v>2526925</v>
      </c>
      <c r="C28" s="109">
        <v>1096016</v>
      </c>
      <c r="D28" s="109">
        <v>1162200</v>
      </c>
      <c r="E28" s="109">
        <v>95287</v>
      </c>
      <c r="F28" s="109">
        <v>173423</v>
      </c>
      <c r="K28"/>
    </row>
    <row r="29" ht="12.75">
      <c r="A29" s="24"/>
    </row>
    <row r="30" spans="1:6" ht="59.25" customHeight="1">
      <c r="A30" s="132" t="s">
        <v>134</v>
      </c>
      <c r="B30" s="132"/>
      <c r="C30" s="132"/>
      <c r="D30" s="132"/>
      <c r="E30" s="132"/>
      <c r="F30" s="132"/>
    </row>
    <row r="31" spans="1:6" ht="12.75">
      <c r="A31" s="127" t="s">
        <v>106</v>
      </c>
      <c r="B31" s="127"/>
      <c r="C31" s="127"/>
      <c r="D31" s="127"/>
      <c r="E31" s="127"/>
      <c r="F31" s="127"/>
    </row>
    <row r="32" spans="1:6" ht="12.75">
      <c r="A32" s="127" t="s">
        <v>81</v>
      </c>
      <c r="B32" s="127"/>
      <c r="C32" s="127"/>
      <c r="D32" s="127"/>
      <c r="E32" s="127"/>
      <c r="F32" s="127"/>
    </row>
    <row r="33" spans="1:6" ht="12.75">
      <c r="A33" s="130" t="s">
        <v>124</v>
      </c>
      <c r="B33" s="130"/>
      <c r="C33" s="130"/>
      <c r="D33" s="130"/>
      <c r="E33" s="130"/>
      <c r="F33" s="130"/>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3">
    <mergeCell ref="A33:F33"/>
    <mergeCell ref="A1:F1"/>
    <mergeCell ref="A2:F2"/>
    <mergeCell ref="B5:B6"/>
    <mergeCell ref="A3:F3"/>
    <mergeCell ref="A5:A6"/>
    <mergeCell ref="A31:F31"/>
    <mergeCell ref="C5:C6"/>
    <mergeCell ref="D5:D6"/>
    <mergeCell ref="A30:F30"/>
    <mergeCell ref="E5:E6"/>
    <mergeCell ref="F5:F6"/>
    <mergeCell ref="A32:F32"/>
  </mergeCells>
  <printOptions horizontalCentered="1"/>
  <pageMargins left="0.75" right="0.75" top="1" bottom="1" header="0.5" footer="0.5"/>
  <pageSetup fitToHeight="1" fitToWidth="1" horizontalDpi="600" verticalDpi="600" orientation="landscape" scale="90" r:id="rId1"/>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B27" sqref="B27"/>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15" t="s">
        <v>101</v>
      </c>
      <c r="B1" s="115"/>
      <c r="C1" s="115"/>
      <c r="D1" s="115"/>
      <c r="E1" s="115"/>
      <c r="F1" s="26"/>
    </row>
    <row r="2" spans="1:6" ht="18.75">
      <c r="A2" s="116" t="s">
        <v>129</v>
      </c>
      <c r="B2" s="116"/>
      <c r="C2" s="116"/>
      <c r="D2" s="116"/>
      <c r="E2" s="116"/>
      <c r="F2" s="27"/>
    </row>
    <row r="3" spans="1:6" ht="18.75">
      <c r="A3" s="30"/>
      <c r="B3" s="30"/>
      <c r="C3" s="31"/>
      <c r="D3" s="31"/>
      <c r="E3" s="32"/>
      <c r="F3" s="30"/>
    </row>
    <row r="4" spans="1:6" ht="18.75" customHeight="1" thickBot="1">
      <c r="A4" s="135" t="s">
        <v>94</v>
      </c>
      <c r="B4" s="135" t="s">
        <v>95</v>
      </c>
      <c r="C4" s="135"/>
      <c r="D4" s="135"/>
      <c r="E4" s="135"/>
      <c r="F4" s="30"/>
    </row>
    <row r="5" spans="1:5" ht="30">
      <c r="A5" s="136"/>
      <c r="B5" s="110" t="s">
        <v>88</v>
      </c>
      <c r="C5" s="110" t="s">
        <v>40</v>
      </c>
      <c r="D5" s="111" t="s">
        <v>41</v>
      </c>
      <c r="E5" s="111" t="s">
        <v>89</v>
      </c>
    </row>
    <row r="6" spans="1:5" ht="15">
      <c r="A6" s="36" t="s">
        <v>2</v>
      </c>
      <c r="B6" s="37">
        <v>25560</v>
      </c>
      <c r="C6" s="37">
        <v>3311</v>
      </c>
      <c r="D6" s="37">
        <v>19827</v>
      </c>
      <c r="E6" s="37">
        <v>883</v>
      </c>
    </row>
    <row r="7" spans="1:6" ht="15">
      <c r="A7" s="38" t="s">
        <v>90</v>
      </c>
      <c r="B7" s="39">
        <v>2542</v>
      </c>
      <c r="C7" s="40">
        <v>2000</v>
      </c>
      <c r="D7" s="49">
        <v>1486</v>
      </c>
      <c r="E7" s="49">
        <v>520</v>
      </c>
      <c r="F7" s="44"/>
    </row>
    <row r="8" spans="1:5" ht="14.25">
      <c r="A8" s="38" t="s">
        <v>91</v>
      </c>
      <c r="B8" s="39">
        <v>19987</v>
      </c>
      <c r="C8" s="40">
        <v>1204</v>
      </c>
      <c r="D8" s="50">
        <v>17384</v>
      </c>
      <c r="E8" s="50">
        <v>169</v>
      </c>
    </row>
    <row r="9" spans="1:5" ht="14.25">
      <c r="A9" s="38" t="s">
        <v>88</v>
      </c>
      <c r="B9" s="39">
        <v>2028</v>
      </c>
      <c r="C9" s="40">
        <v>18</v>
      </c>
      <c r="D9" s="50">
        <v>15</v>
      </c>
      <c r="E9" s="50">
        <v>12</v>
      </c>
    </row>
    <row r="10" spans="1:5" ht="14.25">
      <c r="A10" s="38" t="s">
        <v>40</v>
      </c>
      <c r="B10" s="39">
        <v>936</v>
      </c>
      <c r="C10" s="40">
        <v>90</v>
      </c>
      <c r="D10" s="50">
        <v>68</v>
      </c>
      <c r="E10" s="50">
        <v>136</v>
      </c>
    </row>
    <row r="11" spans="1:5" ht="14.25">
      <c r="A11" s="38" t="s">
        <v>41</v>
      </c>
      <c r="B11" s="39">
        <v>23</v>
      </c>
      <c r="C11" s="40">
        <v>0</v>
      </c>
      <c r="D11" s="50">
        <v>873</v>
      </c>
      <c r="E11" s="50">
        <v>0</v>
      </c>
    </row>
    <row r="12" spans="1:5" ht="15" thickBot="1">
      <c r="A12" s="42" t="s">
        <v>89</v>
      </c>
      <c r="B12" s="43">
        <v>44</v>
      </c>
      <c r="C12" s="43">
        <v>0</v>
      </c>
      <c r="D12" s="43">
        <v>1</v>
      </c>
      <c r="E12" s="43">
        <v>46</v>
      </c>
    </row>
    <row r="13" spans="1:4" ht="12.75">
      <c r="A13" s="46"/>
      <c r="B13" s="46"/>
      <c r="C13" s="46"/>
      <c r="D13" s="46"/>
    </row>
    <row r="14" spans="1:5" ht="12.75" customHeight="1">
      <c r="A14" s="130" t="s">
        <v>109</v>
      </c>
      <c r="B14" s="130"/>
      <c r="C14" s="130"/>
      <c r="D14" s="130"/>
      <c r="E14" s="130"/>
    </row>
    <row r="15" spans="1:5" ht="26.25" customHeight="1">
      <c r="A15" s="132" t="s">
        <v>131</v>
      </c>
      <c r="B15" s="132"/>
      <c r="C15" s="132"/>
      <c r="D15" s="132"/>
      <c r="E15" s="132"/>
    </row>
    <row r="16" spans="1:6" ht="12.75">
      <c r="A16" s="130" t="s">
        <v>124</v>
      </c>
      <c r="B16" s="130"/>
      <c r="C16" s="130"/>
      <c r="D16" s="130"/>
      <c r="E16" s="130"/>
      <c r="F16" s="94"/>
    </row>
    <row r="17" spans="1:4" ht="15">
      <c r="A17" s="73"/>
      <c r="B17" s="44"/>
      <c r="C17" s="44"/>
      <c r="D17" s="44"/>
    </row>
    <row r="18" spans="1:4" ht="12.75">
      <c r="A18" s="73"/>
      <c r="D18" s="45"/>
    </row>
  </sheetData>
  <sheetProtection/>
  <mergeCells count="7">
    <mergeCell ref="A1:E1"/>
    <mergeCell ref="A2:E2"/>
    <mergeCell ref="A4:A5"/>
    <mergeCell ref="B4:E4"/>
    <mergeCell ref="A16:E16"/>
    <mergeCell ref="A14:E14"/>
    <mergeCell ref="A15:E15"/>
  </mergeCells>
  <printOptions horizontalCentered="1"/>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Mihailovic, Tamara - EBSA</dc:creator>
  <cp:keywords/>
  <dc:description/>
  <cp:lastModifiedBy>Tamara A. Mihailovic</cp:lastModifiedBy>
  <cp:lastPrinted>2013-01-24T18:56:01Z</cp:lastPrinted>
  <dcterms:created xsi:type="dcterms:W3CDTF">2010-04-28T17:34:44Z</dcterms:created>
  <dcterms:modified xsi:type="dcterms:W3CDTF">2013-02-11T11:34:39Z</dcterms:modified>
  <cp:category/>
  <cp:version/>
  <cp:contentType/>
  <cp:contentStatus/>
</cp:coreProperties>
</file>