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<sst xmlns="http://schemas.openxmlformats.org/spreadsheetml/2006/main" count="209" uniqueCount="88">
  <si>
    <t xml:space="preserve">                ATTACHMENT II</t>
  </si>
  <si>
    <t xml:space="preserve">        EXPERIENCE   RATING INDEX  BY  STATE</t>
  </si>
  <si>
    <t>RATE YEAR 1998</t>
  </si>
  <si>
    <t>Experience</t>
  </si>
  <si>
    <t>IEC</t>
  </si>
  <si>
    <t>IAC</t>
  </si>
  <si>
    <t>NNC</t>
  </si>
  <si>
    <t>BEN</t>
  </si>
  <si>
    <t>ERI</t>
  </si>
  <si>
    <t>STATE</t>
  </si>
  <si>
    <t>Rating</t>
  </si>
  <si>
    <t>($000s)</t>
  </si>
  <si>
    <t xml:space="preserve">as % of </t>
  </si>
  <si>
    <t>System</t>
  </si>
  <si>
    <t xml:space="preserve"> </t>
  </si>
  <si>
    <t xml:space="preserve">Alabama </t>
  </si>
  <si>
    <t>BR</t>
  </si>
  <si>
    <t>INA</t>
  </si>
  <si>
    <t xml:space="preserve">Alaska </t>
  </si>
  <si>
    <t>PD</t>
  </si>
  <si>
    <t>NA</t>
  </si>
  <si>
    <t>Arizona</t>
  </si>
  <si>
    <t>RR</t>
  </si>
  <si>
    <t xml:space="preserve">Arkansas </t>
  </si>
  <si>
    <t>California</t>
  </si>
  <si>
    <r>
      <t>Colorado</t>
    </r>
    <r>
      <rPr>
        <vertAlign val="superscript"/>
        <sz val="10"/>
        <rFont val="Arial"/>
        <family val="2"/>
      </rPr>
      <t>1</t>
    </r>
  </si>
  <si>
    <r>
      <t>Connecticut</t>
    </r>
    <r>
      <rPr>
        <vertAlign val="superscript"/>
        <sz val="10"/>
        <rFont val="Arial"/>
        <family val="2"/>
      </rPr>
      <t>1</t>
    </r>
    <r>
      <rPr>
        <sz val="12"/>
        <rFont val="Arial"/>
        <family val="0"/>
      </rPr>
      <t xml:space="preserve"> </t>
    </r>
  </si>
  <si>
    <t>Delaware</t>
  </si>
  <si>
    <t>BWR</t>
  </si>
  <si>
    <r>
      <t>Dist. of Columbia</t>
    </r>
    <r>
      <rPr>
        <vertAlign val="superscript"/>
        <sz val="10"/>
        <rFont val="Arial"/>
        <family val="2"/>
      </rPr>
      <t>1</t>
    </r>
  </si>
  <si>
    <t>Florida</t>
  </si>
  <si>
    <t xml:space="preserve">Georgia </t>
  </si>
  <si>
    <t>Hawaii</t>
  </si>
  <si>
    <r>
      <t>Idaho</t>
    </r>
    <r>
      <rPr>
        <vertAlign val="superscript"/>
        <sz val="10"/>
        <rFont val="Arial"/>
        <family val="2"/>
      </rPr>
      <t>1</t>
    </r>
  </si>
  <si>
    <r>
      <t>RR</t>
    </r>
    <r>
      <rPr>
        <vertAlign val="superscript"/>
        <sz val="10"/>
        <rFont val="Arial"/>
        <family val="2"/>
      </rPr>
      <t>2</t>
    </r>
  </si>
  <si>
    <t>Illinois</t>
  </si>
  <si>
    <r>
      <t>Indiana</t>
    </r>
    <r>
      <rPr>
        <vertAlign val="superscript"/>
        <sz val="10"/>
        <rFont val="Arial"/>
        <family val="2"/>
      </rPr>
      <t>1</t>
    </r>
  </si>
  <si>
    <t xml:space="preserve">Iowa </t>
  </si>
  <si>
    <r>
      <t>BR</t>
    </r>
    <r>
      <rPr>
        <vertAlign val="superscript"/>
        <sz val="10"/>
        <rFont val="Arial"/>
        <family val="2"/>
      </rPr>
      <t>2</t>
    </r>
  </si>
  <si>
    <t xml:space="preserve">Kansas </t>
  </si>
  <si>
    <t>Kentucky</t>
  </si>
  <si>
    <t>Louisiana</t>
  </si>
  <si>
    <r>
      <t>Maine</t>
    </r>
    <r>
      <rPr>
        <vertAlign val="superscript"/>
        <sz val="10"/>
        <rFont val="Arial"/>
        <family val="2"/>
      </rPr>
      <t>1</t>
    </r>
  </si>
  <si>
    <t>Maryland</t>
  </si>
  <si>
    <r>
      <t>Massachusetts</t>
    </r>
    <r>
      <rPr>
        <vertAlign val="superscript"/>
        <sz val="10"/>
        <rFont val="Arial"/>
        <family val="2"/>
      </rPr>
      <t>1</t>
    </r>
  </si>
  <si>
    <r>
      <t>Michigan</t>
    </r>
    <r>
      <rPr>
        <vertAlign val="superscript"/>
        <sz val="10"/>
        <rFont val="Arial"/>
        <family val="2"/>
      </rPr>
      <t>1</t>
    </r>
    <r>
      <rPr>
        <sz val="12"/>
        <rFont val="Arial"/>
        <family val="0"/>
      </rPr>
      <t xml:space="preserve"> </t>
    </r>
  </si>
  <si>
    <r>
      <t>BR</t>
    </r>
    <r>
      <rPr>
        <vertAlign val="superscript"/>
        <sz val="10"/>
        <rFont val="Arial"/>
        <family val="2"/>
      </rPr>
      <t>3</t>
    </r>
  </si>
  <si>
    <t>Minnesota</t>
  </si>
  <si>
    <r>
      <t>Mississippi</t>
    </r>
    <r>
      <rPr>
        <vertAlign val="superscript"/>
        <sz val="10"/>
        <rFont val="Arial"/>
        <family val="2"/>
      </rPr>
      <t>1</t>
    </r>
  </si>
  <si>
    <r>
      <t>Missouri</t>
    </r>
    <r>
      <rPr>
        <vertAlign val="superscript"/>
        <sz val="10"/>
        <rFont val="Arial"/>
        <family val="2"/>
      </rPr>
      <t>1</t>
    </r>
  </si>
  <si>
    <t xml:space="preserve">Montana </t>
  </si>
  <si>
    <t>Nebraska</t>
  </si>
  <si>
    <r>
      <t>Nevada</t>
    </r>
    <r>
      <rPr>
        <vertAlign val="superscript"/>
        <sz val="10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</si>
  <si>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>New Hampshire</t>
    </r>
    <r>
      <rPr>
        <vertAlign val="superscript"/>
        <sz val="10"/>
        <rFont val="Arial"/>
        <family val="2"/>
      </rPr>
      <t>1</t>
    </r>
  </si>
  <si>
    <t>New Jersey</t>
  </si>
  <si>
    <t>REPORT NOT SUBMITTED</t>
  </si>
  <si>
    <t>New Mexico</t>
  </si>
  <si>
    <r>
      <t>New York</t>
    </r>
    <r>
      <rPr>
        <vertAlign val="superscript"/>
        <sz val="10"/>
        <rFont val="Arial"/>
        <family val="2"/>
      </rPr>
      <t>1</t>
    </r>
  </si>
  <si>
    <r>
      <t>North Carolina</t>
    </r>
    <r>
      <rPr>
        <vertAlign val="superscript"/>
        <sz val="10"/>
        <rFont val="Arial"/>
        <family val="2"/>
      </rPr>
      <t>1</t>
    </r>
    <r>
      <rPr>
        <sz val="12"/>
        <rFont val="Arial"/>
        <family val="0"/>
      </rPr>
      <t xml:space="preserve">  </t>
    </r>
  </si>
  <si>
    <r>
      <t>North Dakota</t>
    </r>
    <r>
      <rPr>
        <vertAlign val="superscript"/>
        <sz val="10"/>
        <rFont val="Arial"/>
        <family val="2"/>
      </rPr>
      <t>1</t>
    </r>
    <r>
      <rPr>
        <sz val="12"/>
        <rFont val="Arial"/>
        <family val="0"/>
      </rPr>
      <t xml:space="preserve"> </t>
    </r>
  </si>
  <si>
    <t>Ohio</t>
  </si>
  <si>
    <r>
      <t>Oklahoma</t>
    </r>
    <r>
      <rPr>
        <vertAlign val="superscript"/>
        <sz val="12"/>
        <rFont val="Arial"/>
        <family val="2"/>
      </rPr>
      <t>4</t>
    </r>
  </si>
  <si>
    <r>
      <t>Oregon</t>
    </r>
    <r>
      <rPr>
        <vertAlign val="superscript"/>
        <sz val="10"/>
        <rFont val="Arial"/>
        <family val="2"/>
      </rPr>
      <t>1</t>
    </r>
  </si>
  <si>
    <r>
      <t>Pennsylvania</t>
    </r>
    <r>
      <rPr>
        <vertAlign val="superscript"/>
        <sz val="10"/>
        <rFont val="Arial"/>
        <family val="2"/>
      </rPr>
      <t>1</t>
    </r>
  </si>
  <si>
    <t>Puerto Rico</t>
  </si>
  <si>
    <t>Rhode Island</t>
  </si>
  <si>
    <r>
      <t>South Carolina</t>
    </r>
    <r>
      <rPr>
        <vertAlign val="superscript"/>
        <sz val="10"/>
        <rFont val="Arial"/>
        <family val="2"/>
      </rPr>
      <t>1</t>
    </r>
  </si>
  <si>
    <t>South Dakota</t>
  </si>
  <si>
    <t>Tennessee</t>
  </si>
  <si>
    <t>Texas</t>
  </si>
  <si>
    <t>Utah</t>
  </si>
  <si>
    <r>
      <t>Vermont</t>
    </r>
    <r>
      <rPr>
        <vertAlign val="superscript"/>
        <sz val="10"/>
        <rFont val="Arial"/>
        <family val="2"/>
      </rPr>
      <t>1</t>
    </r>
  </si>
  <si>
    <t>Virgin Islands</t>
  </si>
  <si>
    <t>Virginia</t>
  </si>
  <si>
    <r>
      <t>Washington</t>
    </r>
    <r>
      <rPr>
        <vertAlign val="superscript"/>
        <sz val="10"/>
        <rFont val="Arial"/>
        <family val="2"/>
      </rPr>
      <t>1</t>
    </r>
  </si>
  <si>
    <t>West Virginia</t>
  </si>
  <si>
    <r>
      <t>Wisconsin</t>
    </r>
    <r>
      <rPr>
        <vertAlign val="superscript"/>
        <sz val="10"/>
        <rFont val="Arial"/>
        <family val="2"/>
      </rPr>
      <t>1</t>
    </r>
  </si>
  <si>
    <t>Wyoming</t>
  </si>
  <si>
    <t>For NH, NJ, TN, and VT,  ERI is for rate year ending June 30, 1999.</t>
  </si>
  <si>
    <t>AK is a Payroll Decline state and is not required to report Ineffective Charges.</t>
  </si>
  <si>
    <r>
      <t xml:space="preserve">1 </t>
    </r>
    <r>
      <rPr>
        <sz val="10"/>
        <rFont val="Arial"/>
        <family val="0"/>
      </rPr>
      <t>Data supplied in the old format</t>
    </r>
  </si>
  <si>
    <r>
      <t xml:space="preserve">2 </t>
    </r>
    <r>
      <rPr>
        <sz val="10"/>
        <rFont val="Arial"/>
        <family val="0"/>
      </rPr>
      <t>State uses an array method for assigning tax rates.</t>
    </r>
  </si>
  <si>
    <r>
      <t xml:space="preserve">3 </t>
    </r>
    <r>
      <rPr>
        <sz val="10"/>
        <rFont val="Arial"/>
        <family val="0"/>
      </rPr>
      <t>State also uses reserve ratio elements in its system.</t>
    </r>
  </si>
  <si>
    <r>
      <t xml:space="preserve">4 </t>
    </r>
    <r>
      <rPr>
        <sz val="10"/>
        <rFont val="Arial"/>
        <family val="0"/>
      </rPr>
      <t>State supplied estimate of IEC</t>
    </r>
  </si>
  <si>
    <t xml:space="preserve"> RR - Reserve Ratio; BR - Benefit Ratio; BWR - Benefit Wage Ratio; PD - Payroll Decline</t>
  </si>
  <si>
    <t>INA- Information Not Available</t>
  </si>
  <si>
    <t>NA -Not Applicable</t>
  </si>
  <si>
    <t>DE is a Benefit Wage Ratio state and is not required to report Ineffective Charges.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</si>
</sst>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1" fontId="2" fillId="3" borderId="5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3" fontId="1" fillId="2" borderId="0" xfId="0" applyNumberFormat="1" applyFont="1" applyFill="1" applyAlignment="1">
      <alignment/>
    </xf>
    <xf numFmtId="3" fontId="1" fillId="2" borderId="7" xfId="0" applyNumberFormat="1" applyFont="1" applyFill="1" applyBorder="1" applyAlignment="1">
      <alignment/>
    </xf>
    <xf numFmtId="0" fontId="2" fillId="3" borderId="9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1" fontId="2" fillId="3" borderId="9" xfId="0" applyNumberFormat="1" applyFont="1" applyFill="1" applyBorder="1" applyAlignment="1">
      <alignment horizontal="center"/>
    </xf>
    <xf numFmtId="3" fontId="1" fillId="2" borderId="20" xfId="0" applyNumberFormat="1" applyFont="1" applyFill="1" applyBorder="1" applyAlignment="1">
      <alignment horizontal="right"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3" fontId="1" fillId="2" borderId="25" xfId="0" applyNumberFormat="1" applyFont="1" applyFill="1" applyBorder="1" applyAlignment="1">
      <alignment horizontal="right"/>
    </xf>
    <xf numFmtId="164" fontId="1" fillId="2" borderId="24" xfId="0" applyNumberFormat="1" applyFont="1" applyFill="1" applyBorder="1" applyAlignment="1">
      <alignment horizontal="right"/>
    </xf>
    <xf numFmtId="3" fontId="1" fillId="2" borderId="26" xfId="0" applyNumberFormat="1" applyFont="1" applyFill="1" applyBorder="1" applyAlignment="1">
      <alignment horizontal="right"/>
    </xf>
    <xf numFmtId="1" fontId="2" fillId="3" borderId="27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right"/>
    </xf>
    <xf numFmtId="3" fontId="1" fillId="2" borderId="23" xfId="0" applyNumberFormat="1" applyFont="1" applyFill="1" applyBorder="1" applyAlignment="1">
      <alignment horizontal="right"/>
    </xf>
    <xf numFmtId="0" fontId="1" fillId="2" borderId="28" xfId="0" applyFont="1" applyFill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23" xfId="0" applyNumberFormat="1" applyFont="1" applyFill="1" applyBorder="1" applyAlignment="1">
      <alignment horizontal="center"/>
    </xf>
    <xf numFmtId="0" fontId="1" fillId="2" borderId="29" xfId="0" applyFont="1" applyFill="1" applyBorder="1" applyAlignment="1">
      <alignment/>
    </xf>
    <xf numFmtId="0" fontId="1" fillId="2" borderId="30" xfId="0" applyFont="1" applyFill="1" applyBorder="1" applyAlignment="1">
      <alignment horizontal="center"/>
    </xf>
    <xf numFmtId="3" fontId="1" fillId="2" borderId="3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/>
    </xf>
    <xf numFmtId="1" fontId="2" fillId="3" borderId="1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2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72"/>
  <sheetViews>
    <sheetView tabSelected="1" workbookViewId="0" topLeftCell="A52">
      <selection activeCell="C69" sqref="C69"/>
    </sheetView>
  </sheetViews>
  <sheetFormatPr defaultColWidth="9.140625" defaultRowHeight="12.75"/>
  <cols>
    <col min="2" max="2" width="17.140625" style="0" customWidth="1"/>
    <col min="3" max="3" width="12.28125" style="0" customWidth="1"/>
    <col min="6" max="6" width="13.140625" style="0" customWidth="1"/>
    <col min="8" max="8" width="12.421875" style="0" customWidth="1"/>
    <col min="10" max="10" width="14.28125" style="0" customWidth="1"/>
  </cols>
  <sheetData>
    <row r="1" spans="7:13" ht="15">
      <c r="G1" s="1"/>
      <c r="K1" t="s">
        <v>0</v>
      </c>
      <c r="L1" s="2"/>
      <c r="M1" s="2"/>
    </row>
    <row r="3" spans="2:11" ht="12.75"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ht="12.75">
      <c r="B4" s="60" t="s">
        <v>2</v>
      </c>
      <c r="C4" s="60"/>
      <c r="D4" s="60"/>
      <c r="E4" s="60"/>
      <c r="F4" s="60"/>
      <c r="G4" s="60"/>
      <c r="H4" s="60"/>
      <c r="I4" s="60"/>
      <c r="J4" s="60"/>
      <c r="K4" s="60"/>
    </row>
    <row r="5" spans="2:6" ht="13.5" thickBot="1">
      <c r="B5" s="60"/>
      <c r="C5" s="60"/>
      <c r="D5" s="60"/>
      <c r="E5" s="60"/>
      <c r="F5" s="60"/>
    </row>
    <row r="6" spans="2:11" ht="15.75" thickTop="1">
      <c r="B6" s="3"/>
      <c r="C6" s="4" t="s">
        <v>3</v>
      </c>
      <c r="D6" s="5" t="s">
        <v>4</v>
      </c>
      <c r="E6" s="6"/>
      <c r="F6" s="5" t="s">
        <v>5</v>
      </c>
      <c r="G6" s="6"/>
      <c r="H6" s="5" t="s">
        <v>6</v>
      </c>
      <c r="I6" s="6"/>
      <c r="J6" s="4" t="s">
        <v>7</v>
      </c>
      <c r="K6" s="7" t="s">
        <v>8</v>
      </c>
    </row>
    <row r="7" spans="2:11" ht="15">
      <c r="B7" s="8" t="s">
        <v>9</v>
      </c>
      <c r="C7" s="9" t="s">
        <v>10</v>
      </c>
      <c r="D7" s="10" t="s">
        <v>11</v>
      </c>
      <c r="E7" s="11" t="s">
        <v>12</v>
      </c>
      <c r="F7" s="10" t="s">
        <v>11</v>
      </c>
      <c r="G7" s="11" t="s">
        <v>12</v>
      </c>
      <c r="H7" s="10" t="s">
        <v>11</v>
      </c>
      <c r="I7" s="11" t="s">
        <v>12</v>
      </c>
      <c r="J7" s="9" t="s">
        <v>11</v>
      </c>
      <c r="K7" s="12"/>
    </row>
    <row r="8" spans="2:11" ht="15.75" thickBot="1">
      <c r="B8" s="13"/>
      <c r="C8" s="14" t="s">
        <v>13</v>
      </c>
      <c r="D8" s="15" t="s">
        <v>14</v>
      </c>
      <c r="E8" s="16" t="s">
        <v>7</v>
      </c>
      <c r="F8" s="15" t="s">
        <v>14</v>
      </c>
      <c r="G8" s="16" t="s">
        <v>7</v>
      </c>
      <c r="H8" s="15"/>
      <c r="I8" s="16" t="s">
        <v>7</v>
      </c>
      <c r="J8" s="14"/>
      <c r="K8" s="17"/>
    </row>
    <row r="9" spans="2:11" ht="16.5" thickTop="1">
      <c r="B9" s="18" t="s">
        <v>15</v>
      </c>
      <c r="C9" s="19" t="s">
        <v>16</v>
      </c>
      <c r="D9" s="20" t="s">
        <v>17</v>
      </c>
      <c r="E9" s="21" t="s">
        <v>17</v>
      </c>
      <c r="F9" s="22">
        <v>7300.181</v>
      </c>
      <c r="G9" s="23">
        <f aca="true" t="shared" si="0" ref="G9:G38">F9/$J9</f>
        <v>0.03777925017748303</v>
      </c>
      <c r="H9" s="22">
        <v>31420.373</v>
      </c>
      <c r="I9" s="23">
        <f aca="true" t="shared" si="1" ref="I9:I38">H9/$J9</f>
        <v>0.16260393163359005</v>
      </c>
      <c r="J9" s="24">
        <v>193232.554</v>
      </c>
      <c r="K9" s="25" t="s">
        <v>17</v>
      </c>
    </row>
    <row r="10" spans="2:11" ht="15.75">
      <c r="B10" s="26" t="s">
        <v>18</v>
      </c>
      <c r="C10" s="27" t="s">
        <v>19</v>
      </c>
      <c r="D10" s="28" t="s">
        <v>20</v>
      </c>
      <c r="E10" s="11" t="s">
        <v>20</v>
      </c>
      <c r="F10" s="10" t="s">
        <v>20</v>
      </c>
      <c r="G10" s="11" t="s">
        <v>20</v>
      </c>
      <c r="H10" s="29">
        <v>114384</v>
      </c>
      <c r="I10" s="23">
        <f t="shared" si="1"/>
        <v>1</v>
      </c>
      <c r="J10" s="30">
        <v>114384</v>
      </c>
      <c r="K10" s="31" t="s">
        <v>17</v>
      </c>
    </row>
    <row r="11" spans="2:11" ht="15.75">
      <c r="B11" s="26" t="s">
        <v>21</v>
      </c>
      <c r="C11" s="27" t="s">
        <v>22</v>
      </c>
      <c r="D11" s="28" t="s">
        <v>17</v>
      </c>
      <c r="E11" s="11" t="s">
        <v>17</v>
      </c>
      <c r="F11" s="32">
        <v>7002.144</v>
      </c>
      <c r="G11" s="23">
        <f t="shared" si="0"/>
        <v>0.05083285694541641</v>
      </c>
      <c r="H11" s="32">
        <v>24544.302</v>
      </c>
      <c r="I11" s="23">
        <f t="shared" si="1"/>
        <v>0.17818213855514795</v>
      </c>
      <c r="J11" s="33">
        <v>137748.386</v>
      </c>
      <c r="K11" s="34" t="s">
        <v>17</v>
      </c>
    </row>
    <row r="12" spans="2:11" ht="15.75">
      <c r="B12" s="26" t="s">
        <v>23</v>
      </c>
      <c r="C12" s="27" t="s">
        <v>22</v>
      </c>
      <c r="D12" s="35">
        <v>11402</v>
      </c>
      <c r="E12" s="23">
        <f>D12/$J12</f>
        <v>0.06589345654278696</v>
      </c>
      <c r="F12" s="22">
        <v>5493.66644</v>
      </c>
      <c r="G12" s="23">
        <f t="shared" si="0"/>
        <v>0.03174852401549791</v>
      </c>
      <c r="H12" s="22">
        <v>51868.65067</v>
      </c>
      <c r="I12" s="23">
        <f t="shared" si="1"/>
        <v>0.2997548394015649</v>
      </c>
      <c r="J12" s="33">
        <v>173036.90834</v>
      </c>
      <c r="K12" s="34">
        <v>60.260318004015026</v>
      </c>
    </row>
    <row r="13" spans="2:11" ht="15.75">
      <c r="B13" s="36" t="s">
        <v>24</v>
      </c>
      <c r="C13" s="37" t="s">
        <v>22</v>
      </c>
      <c r="D13" s="38" t="s">
        <v>17</v>
      </c>
      <c r="E13" s="39" t="s">
        <v>17</v>
      </c>
      <c r="F13" s="40">
        <v>339208.932</v>
      </c>
      <c r="G13" s="41">
        <f t="shared" si="0"/>
        <v>0.1314071811762394</v>
      </c>
      <c r="H13" s="40">
        <v>195343.362</v>
      </c>
      <c r="I13" s="41">
        <f t="shared" si="1"/>
        <v>0.07567465989341848</v>
      </c>
      <c r="J13" s="42">
        <v>2581357.647</v>
      </c>
      <c r="K13" s="43" t="s">
        <v>17</v>
      </c>
    </row>
    <row r="14" spans="2:11" ht="15.75">
      <c r="B14" s="26" t="s">
        <v>25</v>
      </c>
      <c r="C14" s="27" t="s">
        <v>22</v>
      </c>
      <c r="D14" s="35">
        <v>32347</v>
      </c>
      <c r="E14" s="23">
        <f>D14/$J14</f>
        <v>0.2006163294473406</v>
      </c>
      <c r="F14" s="32">
        <v>16264.764650000001</v>
      </c>
      <c r="G14" s="23">
        <f t="shared" si="0"/>
        <v>0.10087418874726742</v>
      </c>
      <c r="H14" s="32">
        <v>7693.2114</v>
      </c>
      <c r="I14" s="23">
        <f t="shared" si="1"/>
        <v>0.04771335310014642</v>
      </c>
      <c r="J14" s="33">
        <v>161238.12099</v>
      </c>
      <c r="K14" s="34">
        <v>65.07961287052456</v>
      </c>
    </row>
    <row r="15" spans="2:11" ht="15.75">
      <c r="B15" s="26" t="s">
        <v>26</v>
      </c>
      <c r="C15" s="27" t="s">
        <v>16</v>
      </c>
      <c r="D15" s="35">
        <v>53710</v>
      </c>
      <c r="E15" s="23">
        <f>D15/$J15</f>
        <v>0.1421532225730615</v>
      </c>
      <c r="F15" s="22">
        <v>20375.85</v>
      </c>
      <c r="G15" s="23">
        <f t="shared" si="0"/>
        <v>0.05392836976662289</v>
      </c>
      <c r="H15" s="22">
        <v>39128.894</v>
      </c>
      <c r="I15" s="23">
        <f t="shared" si="1"/>
        <v>0.10356169014745358</v>
      </c>
      <c r="J15" s="33">
        <v>377831.744</v>
      </c>
      <c r="K15" s="34">
        <v>70.0356717512862</v>
      </c>
    </row>
    <row r="16" spans="2:11" ht="15.75">
      <c r="B16" s="26" t="s">
        <v>27</v>
      </c>
      <c r="C16" s="27" t="s">
        <v>28</v>
      </c>
      <c r="D16" s="28" t="s">
        <v>17</v>
      </c>
      <c r="E16" s="11" t="s">
        <v>17</v>
      </c>
      <c r="F16" s="22">
        <v>5578</v>
      </c>
      <c r="G16" s="23">
        <f t="shared" si="0"/>
        <v>0.07747975497617823</v>
      </c>
      <c r="H16" s="44">
        <v>2050</v>
      </c>
      <c r="I16" s="23">
        <f t="shared" si="1"/>
        <v>0.028474990624088453</v>
      </c>
      <c r="J16" s="30">
        <v>71993</v>
      </c>
      <c r="K16" s="31" t="s">
        <v>17</v>
      </c>
    </row>
    <row r="17" spans="2:11" ht="15.75">
      <c r="B17" s="26" t="s">
        <v>29</v>
      </c>
      <c r="C17" s="27" t="s">
        <v>22</v>
      </c>
      <c r="D17" s="35">
        <v>3410</v>
      </c>
      <c r="E17" s="23">
        <f>D17/$J17</f>
        <v>0.04687134075374009</v>
      </c>
      <c r="F17" s="32">
        <v>11787.389</v>
      </c>
      <c r="G17" s="23">
        <f t="shared" si="0"/>
        <v>0.1620207408844245</v>
      </c>
      <c r="H17" s="32">
        <v>795.783</v>
      </c>
      <c r="I17" s="23">
        <f t="shared" si="1"/>
        <v>0.010938245207927728</v>
      </c>
      <c r="J17" s="33">
        <v>72752.346</v>
      </c>
      <c r="K17" s="34">
        <v>78.01696731539076</v>
      </c>
    </row>
    <row r="18" spans="2:11" ht="15.75">
      <c r="B18" s="36" t="s">
        <v>30</v>
      </c>
      <c r="C18" s="37" t="s">
        <v>16</v>
      </c>
      <c r="D18" s="38" t="s">
        <v>17</v>
      </c>
      <c r="E18" s="39" t="s">
        <v>17</v>
      </c>
      <c r="F18" s="40">
        <v>8078.66943</v>
      </c>
      <c r="G18" s="41">
        <f t="shared" si="0"/>
        <v>0.015295287511475037</v>
      </c>
      <c r="H18" s="40">
        <v>98681.0631</v>
      </c>
      <c r="I18" s="41">
        <f t="shared" si="1"/>
        <v>0.18683215659840535</v>
      </c>
      <c r="J18" s="42">
        <v>528180.29239</v>
      </c>
      <c r="K18" s="43" t="s">
        <v>17</v>
      </c>
    </row>
    <row r="19" spans="2:11" ht="15.75">
      <c r="B19" s="26" t="s">
        <v>31</v>
      </c>
      <c r="C19" s="27" t="s">
        <v>22</v>
      </c>
      <c r="D19" s="35">
        <v>63564</v>
      </c>
      <c r="E19" s="23">
        <f aca="true" t="shared" si="2" ref="E19:E24">D19/$J19</f>
        <v>0.2284757478733203</v>
      </c>
      <c r="F19" s="22">
        <v>25814.09676</v>
      </c>
      <c r="G19" s="23">
        <f t="shared" si="0"/>
        <v>0.09278671988728297</v>
      </c>
      <c r="H19" s="22">
        <v>46118.95912</v>
      </c>
      <c r="I19" s="23">
        <f t="shared" si="1"/>
        <v>0.16577093442956842</v>
      </c>
      <c r="J19" s="33">
        <v>278208.95912</v>
      </c>
      <c r="K19" s="34">
        <v>51.296659780982836</v>
      </c>
    </row>
    <row r="20" spans="2:11" ht="15.75">
      <c r="B20" s="26" t="s">
        <v>32</v>
      </c>
      <c r="C20" s="27" t="s">
        <v>22</v>
      </c>
      <c r="D20" s="35">
        <v>38289</v>
      </c>
      <c r="E20" s="23">
        <f t="shared" si="2"/>
        <v>0.2489268364836664</v>
      </c>
      <c r="F20" s="32">
        <v>21388.34734</v>
      </c>
      <c r="G20" s="23">
        <f t="shared" si="0"/>
        <v>0.13905125861109044</v>
      </c>
      <c r="H20" s="32">
        <v>22340.062</v>
      </c>
      <c r="I20" s="23">
        <f t="shared" si="1"/>
        <v>0.14523860535686411</v>
      </c>
      <c r="J20" s="33">
        <v>153816.28008000003</v>
      </c>
      <c r="K20" s="34">
        <v>46.678329954837906</v>
      </c>
    </row>
    <row r="21" spans="2:11" ht="15.75">
      <c r="B21" s="26" t="s">
        <v>33</v>
      </c>
      <c r="C21" s="27" t="s">
        <v>34</v>
      </c>
      <c r="D21" s="35">
        <v>26371</v>
      </c>
      <c r="E21" s="23">
        <f t="shared" si="2"/>
        <v>0.2893333625910647</v>
      </c>
      <c r="F21" s="22">
        <v>2036</v>
      </c>
      <c r="G21" s="23">
        <f t="shared" si="0"/>
        <v>0.022338277889932416</v>
      </c>
      <c r="H21" s="22">
        <v>16421</v>
      </c>
      <c r="I21" s="23">
        <f t="shared" si="1"/>
        <v>0.18016545247081542</v>
      </c>
      <c r="J21" s="33">
        <v>91144</v>
      </c>
      <c r="K21" s="34">
        <v>50.73947234876732</v>
      </c>
    </row>
    <row r="22" spans="2:11" ht="15.75">
      <c r="B22" s="26" t="s">
        <v>35</v>
      </c>
      <c r="C22" s="27" t="s">
        <v>16</v>
      </c>
      <c r="D22" s="35">
        <v>3204</v>
      </c>
      <c r="E22" s="23">
        <f t="shared" si="2"/>
        <v>0.0027626910497110992</v>
      </c>
      <c r="F22" s="22">
        <v>26715.322</v>
      </c>
      <c r="G22" s="23">
        <f t="shared" si="0"/>
        <v>0.023035637009847076</v>
      </c>
      <c r="H22" s="22">
        <v>109548.1</v>
      </c>
      <c r="I22" s="23">
        <f t="shared" si="1"/>
        <v>0.09445928694845708</v>
      </c>
      <c r="J22" s="33">
        <v>1159738.799</v>
      </c>
      <c r="K22" s="34">
        <v>87.97423849919848</v>
      </c>
    </row>
    <row r="23" spans="2:11" ht="15.75">
      <c r="B23" s="36" t="s">
        <v>36</v>
      </c>
      <c r="C23" s="37" t="s">
        <v>22</v>
      </c>
      <c r="D23" s="45">
        <v>33182</v>
      </c>
      <c r="E23" s="41">
        <f t="shared" si="2"/>
        <v>0.13167664500909354</v>
      </c>
      <c r="F23" s="40">
        <v>34923.10708</v>
      </c>
      <c r="G23" s="41">
        <f t="shared" si="0"/>
        <v>0.13858590722643968</v>
      </c>
      <c r="H23" s="40">
        <v>32126.38584</v>
      </c>
      <c r="I23" s="41">
        <f t="shared" si="1"/>
        <v>0.12748763497314355</v>
      </c>
      <c r="J23" s="42">
        <v>251996.09238</v>
      </c>
      <c r="K23" s="43">
        <v>60.224981279132315</v>
      </c>
    </row>
    <row r="24" spans="2:11" ht="15.75">
      <c r="B24" s="26" t="s">
        <v>37</v>
      </c>
      <c r="C24" s="46" t="s">
        <v>38</v>
      </c>
      <c r="D24" s="35">
        <v>24128</v>
      </c>
      <c r="E24" s="23">
        <f t="shared" si="2"/>
        <v>0.13433423622924867</v>
      </c>
      <c r="F24" s="22">
        <v>11980.417</v>
      </c>
      <c r="G24" s="23">
        <f t="shared" si="0"/>
        <v>0.06670176423254753</v>
      </c>
      <c r="H24" s="22">
        <v>36053.883</v>
      </c>
      <c r="I24" s="23">
        <f t="shared" si="1"/>
        <v>0.20073237880900585</v>
      </c>
      <c r="J24" s="33">
        <v>179611.696</v>
      </c>
      <c r="K24" s="34">
        <v>59.8231620729198</v>
      </c>
    </row>
    <row r="25" spans="2:11" ht="15.75">
      <c r="B25" s="26" t="s">
        <v>39</v>
      </c>
      <c r="C25" s="27" t="s">
        <v>34</v>
      </c>
      <c r="D25" s="47" t="s">
        <v>17</v>
      </c>
      <c r="E25" s="11" t="s">
        <v>17</v>
      </c>
      <c r="F25" s="22">
        <v>3648.152</v>
      </c>
      <c r="G25" s="23">
        <f t="shared" si="0"/>
        <v>0.030108506105739077</v>
      </c>
      <c r="H25" s="22">
        <v>24657.624</v>
      </c>
      <c r="I25" s="23">
        <f t="shared" si="1"/>
        <v>0.20350145025673777</v>
      </c>
      <c r="J25" s="33">
        <v>121166.822</v>
      </c>
      <c r="K25" s="34" t="s">
        <v>17</v>
      </c>
    </row>
    <row r="26" spans="2:11" ht="15.75">
      <c r="B26" s="26" t="s">
        <v>40</v>
      </c>
      <c r="C26" s="27" t="s">
        <v>22</v>
      </c>
      <c r="D26" s="28" t="s">
        <v>17</v>
      </c>
      <c r="E26" s="11" t="s">
        <v>17</v>
      </c>
      <c r="F26" s="32">
        <v>16506.063</v>
      </c>
      <c r="G26" s="23">
        <f t="shared" si="0"/>
        <v>0.08053492374416935</v>
      </c>
      <c r="H26" s="32">
        <v>8395.187</v>
      </c>
      <c r="I26" s="23">
        <f t="shared" si="1"/>
        <v>0.04096105442364069</v>
      </c>
      <c r="J26" s="33">
        <v>204955.344</v>
      </c>
      <c r="K26" s="34" t="s">
        <v>17</v>
      </c>
    </row>
    <row r="27" spans="2:11" ht="15.75">
      <c r="B27" s="26" t="s">
        <v>41</v>
      </c>
      <c r="C27" s="27" t="s">
        <v>22</v>
      </c>
      <c r="D27" s="35">
        <v>4678</v>
      </c>
      <c r="E27" s="23">
        <f>D27/$J27</f>
        <v>0.03371246622680737</v>
      </c>
      <c r="F27" s="22">
        <v>9210.550039999998</v>
      </c>
      <c r="G27" s="23">
        <f t="shared" si="0"/>
        <v>0.06637673303843934</v>
      </c>
      <c r="H27" s="22">
        <v>29865.965809999998</v>
      </c>
      <c r="I27" s="23">
        <f t="shared" si="1"/>
        <v>0.21523201447212667</v>
      </c>
      <c r="J27" s="33">
        <v>138761.72596</v>
      </c>
      <c r="K27" s="34">
        <v>68.46787862626267</v>
      </c>
    </row>
    <row r="28" spans="2:11" ht="15.75">
      <c r="B28" s="36" t="s">
        <v>42</v>
      </c>
      <c r="C28" s="37" t="s">
        <v>34</v>
      </c>
      <c r="D28" s="45">
        <v>13968</v>
      </c>
      <c r="E28" s="41">
        <f>D28/$J28</f>
        <v>0.13997646034465777</v>
      </c>
      <c r="F28" s="40">
        <v>543.203</v>
      </c>
      <c r="G28" s="41">
        <f t="shared" si="0"/>
        <v>0.005443559077076112</v>
      </c>
      <c r="H28" s="40">
        <v>25867.994</v>
      </c>
      <c r="I28" s="41">
        <f t="shared" si="1"/>
        <v>0.2592289688099116</v>
      </c>
      <c r="J28" s="42">
        <v>99788.207</v>
      </c>
      <c r="K28" s="43">
        <v>59.53510117683545</v>
      </c>
    </row>
    <row r="29" spans="2:11" ht="15.75">
      <c r="B29" s="26" t="s">
        <v>43</v>
      </c>
      <c r="C29" s="27" t="s">
        <v>16</v>
      </c>
      <c r="D29" s="28" t="s">
        <v>17</v>
      </c>
      <c r="E29" s="11" t="s">
        <v>17</v>
      </c>
      <c r="F29" s="32">
        <v>23753.118</v>
      </c>
      <c r="G29" s="23">
        <f t="shared" si="0"/>
        <v>0.07357984237183879</v>
      </c>
      <c r="H29" s="32">
        <v>67936.371</v>
      </c>
      <c r="I29" s="23">
        <f t="shared" si="1"/>
        <v>0.21044594943260755</v>
      </c>
      <c r="J29" s="33">
        <v>322820.996</v>
      </c>
      <c r="K29" s="31" t="s">
        <v>17</v>
      </c>
    </row>
    <row r="30" spans="2:11" ht="15.75">
      <c r="B30" s="26" t="s">
        <v>44</v>
      </c>
      <c r="C30" s="27" t="s">
        <v>22</v>
      </c>
      <c r="D30" s="35">
        <v>161151</v>
      </c>
      <c r="E30" s="23">
        <f>D30/$J30</f>
        <v>0.22825778746219977</v>
      </c>
      <c r="F30" s="22">
        <v>3570.863</v>
      </c>
      <c r="G30" s="23">
        <f t="shared" si="0"/>
        <v>0.005057848153040521</v>
      </c>
      <c r="H30" s="22">
        <v>96892.222</v>
      </c>
      <c r="I30" s="23">
        <f t="shared" si="1"/>
        <v>0.13724025427094014</v>
      </c>
      <c r="J30" s="33">
        <v>706004.39</v>
      </c>
      <c r="K30" s="34">
        <v>62.94441101138195</v>
      </c>
    </row>
    <row r="31" spans="2:11" ht="15.75">
      <c r="B31" s="26" t="s">
        <v>45</v>
      </c>
      <c r="C31" s="27" t="s">
        <v>46</v>
      </c>
      <c r="D31" s="35">
        <v>165976</v>
      </c>
      <c r="E31" s="23">
        <f>D31/$J31</f>
        <v>0.17939246618999563</v>
      </c>
      <c r="F31" s="22">
        <v>106078.865</v>
      </c>
      <c r="G31" s="23">
        <f t="shared" si="0"/>
        <v>0.11465361981844129</v>
      </c>
      <c r="H31" s="22">
        <v>27458.678</v>
      </c>
      <c r="I31" s="23">
        <f t="shared" si="1"/>
        <v>0.02967826652490105</v>
      </c>
      <c r="J31" s="33">
        <v>925211.652</v>
      </c>
      <c r="K31" s="34">
        <v>67.6275647466662</v>
      </c>
    </row>
    <row r="32" spans="2:11" ht="15.75">
      <c r="B32" s="26" t="s">
        <v>47</v>
      </c>
      <c r="C32" s="27" t="s">
        <v>16</v>
      </c>
      <c r="D32" s="28" t="s">
        <v>17</v>
      </c>
      <c r="E32" s="11" t="s">
        <v>17</v>
      </c>
      <c r="F32" s="32">
        <v>47081.352</v>
      </c>
      <c r="G32" s="23">
        <f t="shared" si="0"/>
        <v>0.1590363726480022</v>
      </c>
      <c r="H32" s="32">
        <v>7253.224</v>
      </c>
      <c r="I32" s="23">
        <f t="shared" si="1"/>
        <v>0.024500707519262258</v>
      </c>
      <c r="J32" s="33">
        <v>296041.41</v>
      </c>
      <c r="K32" s="34" t="s">
        <v>17</v>
      </c>
    </row>
    <row r="33" spans="2:11" ht="15.75">
      <c r="B33" s="36" t="s">
        <v>48</v>
      </c>
      <c r="C33" s="37" t="s">
        <v>16</v>
      </c>
      <c r="D33" s="45">
        <v>23821</v>
      </c>
      <c r="E33" s="41">
        <f>D33/$J33</f>
        <v>0.1972853918506889</v>
      </c>
      <c r="F33" s="40">
        <v>15713.64216</v>
      </c>
      <c r="G33" s="41">
        <f t="shared" si="0"/>
        <v>0.13014029851547398</v>
      </c>
      <c r="H33" s="40">
        <v>24655.51758</v>
      </c>
      <c r="I33" s="41">
        <f t="shared" si="1"/>
        <v>0.20419686188874728</v>
      </c>
      <c r="J33" s="42">
        <v>120743.86134999999</v>
      </c>
      <c r="K33" s="43">
        <v>46.837744774508984</v>
      </c>
    </row>
    <row r="34" spans="2:11" ht="15.75">
      <c r="B34" s="26" t="s">
        <v>49</v>
      </c>
      <c r="C34" s="27" t="s">
        <v>22</v>
      </c>
      <c r="D34" s="35">
        <v>31465</v>
      </c>
      <c r="E34" s="23">
        <f>D34/$J34</f>
        <v>0.112571824195804</v>
      </c>
      <c r="F34" s="22">
        <v>1513.295</v>
      </c>
      <c r="G34" s="23">
        <f t="shared" si="0"/>
        <v>0.005414091171027784</v>
      </c>
      <c r="H34" s="22">
        <v>65157.228</v>
      </c>
      <c r="I34" s="23">
        <f t="shared" si="1"/>
        <v>0.2331119661688199</v>
      </c>
      <c r="J34" s="33">
        <v>279510.439</v>
      </c>
      <c r="K34" s="34">
        <v>64.89021184643484</v>
      </c>
    </row>
    <row r="35" spans="2:11" ht="15.75">
      <c r="B35" s="26" t="s">
        <v>50</v>
      </c>
      <c r="C35" s="27" t="s">
        <v>34</v>
      </c>
      <c r="D35" s="28" t="s">
        <v>17</v>
      </c>
      <c r="E35" s="11" t="s">
        <v>17</v>
      </c>
      <c r="F35" s="32">
        <v>5295.349</v>
      </c>
      <c r="G35" s="23">
        <f t="shared" si="0"/>
        <v>0.10217715026468409</v>
      </c>
      <c r="H35" s="32">
        <v>6464.712</v>
      </c>
      <c r="I35" s="23">
        <f t="shared" si="1"/>
        <v>0.1247407582468892</v>
      </c>
      <c r="J35" s="33">
        <v>51825.178</v>
      </c>
      <c r="K35" s="31" t="s">
        <v>17</v>
      </c>
    </row>
    <row r="36" spans="2:11" ht="15.75">
      <c r="B36" s="26" t="s">
        <v>51</v>
      </c>
      <c r="C36" s="27" t="s">
        <v>22</v>
      </c>
      <c r="D36" s="47" t="s">
        <v>17</v>
      </c>
      <c r="E36" s="48" t="s">
        <v>17</v>
      </c>
      <c r="F36" s="22">
        <v>4027.924</v>
      </c>
      <c r="G36" s="23">
        <f t="shared" si="0"/>
        <v>0.08702332253925624</v>
      </c>
      <c r="H36" s="22">
        <v>13761.522</v>
      </c>
      <c r="I36" s="23">
        <f t="shared" si="1"/>
        <v>0.2973177665807673</v>
      </c>
      <c r="J36" s="33">
        <v>46285.569</v>
      </c>
      <c r="K36" s="34" t="s">
        <v>17</v>
      </c>
    </row>
    <row r="37" spans="2:11" ht="15.75">
      <c r="B37" s="26" t="s">
        <v>52</v>
      </c>
      <c r="C37" s="27" t="s">
        <v>34</v>
      </c>
      <c r="D37" s="35">
        <v>14674</v>
      </c>
      <c r="E37" s="23">
        <f>D37/$J37</f>
        <v>0.09281537815078053</v>
      </c>
      <c r="F37" s="22">
        <v>2585.921</v>
      </c>
      <c r="G37" s="23">
        <f t="shared" si="0"/>
        <v>0.016356360602633537</v>
      </c>
      <c r="H37" s="22">
        <v>20804.639</v>
      </c>
      <c r="I37" s="23">
        <f t="shared" si="1"/>
        <v>0.1315926425020769</v>
      </c>
      <c r="J37" s="33">
        <v>158098.801</v>
      </c>
      <c r="K37" s="34">
        <v>75.92356187445091</v>
      </c>
    </row>
    <row r="38" spans="2:11" ht="15.75">
      <c r="B38" s="36" t="s">
        <v>53</v>
      </c>
      <c r="C38" s="37" t="s">
        <v>22</v>
      </c>
      <c r="D38" s="45">
        <v>1170</v>
      </c>
      <c r="E38" s="41">
        <f>D38/$J38</f>
        <v>0.04337967568019702</v>
      </c>
      <c r="F38" s="40">
        <v>2307.998</v>
      </c>
      <c r="G38" s="41">
        <f t="shared" si="0"/>
        <v>0.08557282453892597</v>
      </c>
      <c r="H38" s="40">
        <v>1597.302</v>
      </c>
      <c r="I38" s="41">
        <f t="shared" si="1"/>
        <v>0.05922260061823082</v>
      </c>
      <c r="J38" s="42">
        <v>26971.156</v>
      </c>
      <c r="K38" s="43">
        <v>81.18248991626461</v>
      </c>
    </row>
    <row r="39" spans="2:11" ht="15.75">
      <c r="B39" s="26" t="s">
        <v>54</v>
      </c>
      <c r="C39" s="27" t="s">
        <v>22</v>
      </c>
      <c r="D39" s="59" t="s">
        <v>55</v>
      </c>
      <c r="E39" s="60"/>
      <c r="F39" s="60"/>
      <c r="G39" s="60"/>
      <c r="H39" s="60"/>
      <c r="I39" s="60"/>
      <c r="J39" s="61"/>
      <c r="K39" s="34" t="s">
        <v>17</v>
      </c>
    </row>
    <row r="40" spans="2:11" ht="15.75">
      <c r="B40" s="26" t="s">
        <v>56</v>
      </c>
      <c r="C40" s="27" t="s">
        <v>22</v>
      </c>
      <c r="D40" s="47" t="s">
        <v>17</v>
      </c>
      <c r="E40" s="11" t="s">
        <v>17</v>
      </c>
      <c r="F40" s="22">
        <v>5161.456</v>
      </c>
      <c r="G40" s="23">
        <f aca="true" t="shared" si="3" ref="G40:G55">F40/$J40</f>
        <v>0.07142951445922008</v>
      </c>
      <c r="H40" s="22">
        <v>15911.926</v>
      </c>
      <c r="I40" s="23">
        <f aca="true" t="shared" si="4" ref="I40:I55">H40/$J40</f>
        <v>0.2202055288839118</v>
      </c>
      <c r="J40" s="33">
        <v>72259.43</v>
      </c>
      <c r="K40" s="34" t="s">
        <v>17</v>
      </c>
    </row>
    <row r="41" spans="2:11" ht="15.75">
      <c r="B41" s="26" t="s">
        <v>57</v>
      </c>
      <c r="C41" s="27" t="s">
        <v>22</v>
      </c>
      <c r="D41" s="35">
        <v>116883</v>
      </c>
      <c r="E41" s="23">
        <f>D41/$J41</f>
        <v>0.07021104814065511</v>
      </c>
      <c r="F41" s="32">
        <v>108327.34</v>
      </c>
      <c r="G41" s="23">
        <f t="shared" si="3"/>
        <v>0.06507170489882287</v>
      </c>
      <c r="H41" s="32">
        <v>61248.84</v>
      </c>
      <c r="I41" s="23">
        <f t="shared" si="4"/>
        <v>0.03679187951882893</v>
      </c>
      <c r="J41" s="33">
        <v>1664738.002</v>
      </c>
      <c r="K41" s="34">
        <v>82.79253674416931</v>
      </c>
    </row>
    <row r="42" spans="2:11" ht="15.75">
      <c r="B42" s="26" t="s">
        <v>58</v>
      </c>
      <c r="C42" s="27" t="s">
        <v>22</v>
      </c>
      <c r="D42" s="35">
        <v>120937</v>
      </c>
      <c r="E42" s="23">
        <f>D42/$J42</f>
        <v>0.31101518966533687</v>
      </c>
      <c r="F42" s="22">
        <v>25886.437</v>
      </c>
      <c r="G42" s="23">
        <f t="shared" si="3"/>
        <v>0.06657247255442747</v>
      </c>
      <c r="H42" s="22">
        <v>98000.826</v>
      </c>
      <c r="I42" s="23">
        <f t="shared" si="4"/>
        <v>0.2520299452256107</v>
      </c>
      <c r="J42" s="33">
        <v>388845.96</v>
      </c>
      <c r="K42" s="34">
        <v>37.0382392554625</v>
      </c>
    </row>
    <row r="43" spans="2:11" ht="15.75">
      <c r="B43" s="36" t="s">
        <v>59</v>
      </c>
      <c r="C43" s="37" t="s">
        <v>34</v>
      </c>
      <c r="D43" s="49" t="s">
        <v>17</v>
      </c>
      <c r="E43" s="39" t="s">
        <v>17</v>
      </c>
      <c r="F43" s="40">
        <v>1719.111</v>
      </c>
      <c r="G43" s="41">
        <f t="shared" si="3"/>
        <v>0.04719390892531556</v>
      </c>
      <c r="H43" s="40">
        <v>7425.632</v>
      </c>
      <c r="I43" s="41">
        <f t="shared" si="4"/>
        <v>0.203852223806903</v>
      </c>
      <c r="J43" s="42">
        <v>36426.544</v>
      </c>
      <c r="K43" s="43">
        <v>72.40818947852972</v>
      </c>
    </row>
    <row r="44" spans="2:11" ht="15.75">
      <c r="B44" s="26" t="s">
        <v>60</v>
      </c>
      <c r="C44" s="27" t="s">
        <v>22</v>
      </c>
      <c r="D44" s="35">
        <v>120560</v>
      </c>
      <c r="E44" s="23">
        <f>D44/$J44</f>
        <v>0.18795262874122898</v>
      </c>
      <c r="F44" s="32">
        <v>39043.236</v>
      </c>
      <c r="G44" s="23">
        <f t="shared" si="3"/>
        <v>0.060868271738256347</v>
      </c>
      <c r="H44" s="32">
        <v>84189.986</v>
      </c>
      <c r="I44" s="23">
        <f t="shared" si="4"/>
        <v>0.13125190098197798</v>
      </c>
      <c r="J44" s="33">
        <v>641438.222</v>
      </c>
      <c r="K44" s="34">
        <v>61.992719853853664</v>
      </c>
    </row>
    <row r="45" spans="2:11" ht="18.75">
      <c r="B45" s="26" t="s">
        <v>61</v>
      </c>
      <c r="C45" s="27" t="s">
        <v>28</v>
      </c>
      <c r="D45" s="35">
        <v>13319</v>
      </c>
      <c r="E45" s="23">
        <f>D45/$J45</f>
        <v>0.1669066547684532</v>
      </c>
      <c r="F45" s="22">
        <v>11305.119</v>
      </c>
      <c r="G45" s="23">
        <f t="shared" si="3"/>
        <v>0.14166976455058794</v>
      </c>
      <c r="H45" s="22">
        <v>14412.318</v>
      </c>
      <c r="I45" s="23">
        <f t="shared" si="4"/>
        <v>0.18060753696517484</v>
      </c>
      <c r="J45" s="33">
        <v>79799.095</v>
      </c>
      <c r="K45" s="34">
        <v>51.08160437157841</v>
      </c>
    </row>
    <row r="46" spans="2:11" ht="15.75">
      <c r="B46" s="26" t="s">
        <v>62</v>
      </c>
      <c r="C46" s="27" t="s">
        <v>38</v>
      </c>
      <c r="D46" s="35">
        <v>13201</v>
      </c>
      <c r="E46" s="23">
        <f>D46/$J46</f>
        <v>0.05047178289735975</v>
      </c>
      <c r="F46" s="22">
        <v>14689.849</v>
      </c>
      <c r="G46" s="23">
        <f t="shared" si="3"/>
        <v>0.05616414434686745</v>
      </c>
      <c r="H46" s="22">
        <v>50175.86</v>
      </c>
      <c r="I46" s="23">
        <f t="shared" si="4"/>
        <v>0.19183888437302607</v>
      </c>
      <c r="J46" s="33">
        <v>261552.084</v>
      </c>
      <c r="K46" s="34">
        <v>70.15251883827467</v>
      </c>
    </row>
    <row r="47" spans="2:11" ht="15.75">
      <c r="B47" s="26" t="s">
        <v>63</v>
      </c>
      <c r="C47" s="27" t="s">
        <v>46</v>
      </c>
      <c r="D47" s="35">
        <v>240437.38299999997</v>
      </c>
      <c r="E47" s="23">
        <f>D47/$J47</f>
        <v>0.17774646882196934</v>
      </c>
      <c r="F47" s="32">
        <v>127183.959</v>
      </c>
      <c r="G47" s="23">
        <f t="shared" si="3"/>
        <v>0.09402239918344199</v>
      </c>
      <c r="H47" s="32">
        <v>165504.864</v>
      </c>
      <c r="I47" s="23">
        <f t="shared" si="4"/>
        <v>0.12235162761216828</v>
      </c>
      <c r="J47" s="33">
        <v>1352698.507</v>
      </c>
      <c r="K47" s="34">
        <v>60.58795043824203</v>
      </c>
    </row>
    <row r="48" spans="2:11" ht="15.75">
      <c r="B48" s="36" t="s">
        <v>64</v>
      </c>
      <c r="C48" s="37" t="s">
        <v>22</v>
      </c>
      <c r="D48" s="38" t="s">
        <v>17</v>
      </c>
      <c r="E48" s="39" t="s">
        <v>17</v>
      </c>
      <c r="F48" s="40">
        <v>33305.356</v>
      </c>
      <c r="G48" s="41">
        <f t="shared" si="3"/>
        <v>0.17992319930270606</v>
      </c>
      <c r="H48" s="40">
        <v>177</v>
      </c>
      <c r="I48" s="41">
        <f t="shared" si="4"/>
        <v>0.0009561947416679459</v>
      </c>
      <c r="J48" s="42">
        <v>185108.736</v>
      </c>
      <c r="K48" s="43" t="s">
        <v>17</v>
      </c>
    </row>
    <row r="49" spans="2:11" ht="15.75">
      <c r="B49" s="26" t="s">
        <v>65</v>
      </c>
      <c r="C49" s="27" t="s">
        <v>22</v>
      </c>
      <c r="D49" s="28" t="s">
        <v>17</v>
      </c>
      <c r="E49" s="11" t="s">
        <v>17</v>
      </c>
      <c r="F49" s="22">
        <v>10328.44623</v>
      </c>
      <c r="G49" s="23">
        <f t="shared" si="3"/>
        <v>0.07775398051016716</v>
      </c>
      <c r="H49" s="22">
        <v>13936.421199999999</v>
      </c>
      <c r="I49" s="23">
        <f t="shared" si="4"/>
        <v>0.10491531816458712</v>
      </c>
      <c r="J49" s="33">
        <v>132834.9515</v>
      </c>
      <c r="K49" s="34" t="s">
        <v>17</v>
      </c>
    </row>
    <row r="50" spans="2:11" ht="15.75">
      <c r="B50" s="26" t="s">
        <v>66</v>
      </c>
      <c r="C50" s="27" t="s">
        <v>22</v>
      </c>
      <c r="D50" s="35">
        <v>17602</v>
      </c>
      <c r="E50" s="23">
        <f>D50/$J50</f>
        <v>0.09947832373429487</v>
      </c>
      <c r="F50" s="32">
        <v>13323.094</v>
      </c>
      <c r="G50" s="23">
        <f t="shared" si="3"/>
        <v>0.07529593557973194</v>
      </c>
      <c r="H50" s="32">
        <v>40512.906</v>
      </c>
      <c r="I50" s="23">
        <f t="shared" si="4"/>
        <v>0.22896011694608895</v>
      </c>
      <c r="J50" s="33">
        <v>176943.07</v>
      </c>
      <c r="K50" s="34">
        <v>59.62656237398842</v>
      </c>
    </row>
    <row r="51" spans="2:11" ht="15.75">
      <c r="B51" s="26" t="s">
        <v>67</v>
      </c>
      <c r="C51" s="27" t="s">
        <v>22</v>
      </c>
      <c r="D51" s="28" t="s">
        <v>17</v>
      </c>
      <c r="E51" s="11" t="s">
        <v>17</v>
      </c>
      <c r="F51" s="22">
        <v>937.22012</v>
      </c>
      <c r="G51" s="23">
        <f t="shared" si="3"/>
        <v>0.06073140111301174</v>
      </c>
      <c r="H51" s="22">
        <v>2519.3597400000003</v>
      </c>
      <c r="I51" s="23">
        <f t="shared" si="4"/>
        <v>0.16325326745856994</v>
      </c>
      <c r="J51" s="33">
        <v>15432.21633</v>
      </c>
      <c r="K51" s="34" t="s">
        <v>17</v>
      </c>
    </row>
    <row r="52" spans="2:11" ht="15.75">
      <c r="B52" s="26" t="s">
        <v>68</v>
      </c>
      <c r="C52" s="27" t="s">
        <v>22</v>
      </c>
      <c r="D52" s="35">
        <v>55817</v>
      </c>
      <c r="E52" s="23">
        <f>D52/$J52</f>
        <v>0.18763719732547154</v>
      </c>
      <c r="F52" s="22">
        <v>69594</v>
      </c>
      <c r="G52" s="23">
        <f t="shared" si="3"/>
        <v>0.23395064426015133</v>
      </c>
      <c r="H52" s="22">
        <v>36204</v>
      </c>
      <c r="I52" s="23">
        <f t="shared" si="4"/>
        <v>0.12170516315766473</v>
      </c>
      <c r="J52" s="33">
        <v>297473</v>
      </c>
      <c r="K52" s="34">
        <v>45.67069952567123</v>
      </c>
    </row>
    <row r="53" spans="2:11" ht="15.75">
      <c r="B53" s="36" t="s">
        <v>69</v>
      </c>
      <c r="C53" s="37" t="s">
        <v>16</v>
      </c>
      <c r="D53" s="38" t="s">
        <v>17</v>
      </c>
      <c r="E53" s="39" t="s">
        <v>17</v>
      </c>
      <c r="F53" s="40">
        <v>89928.177</v>
      </c>
      <c r="G53" s="41">
        <f t="shared" si="3"/>
        <v>0.09854349412503621</v>
      </c>
      <c r="H53" s="40">
        <v>197918.382</v>
      </c>
      <c r="I53" s="41">
        <f t="shared" si="4"/>
        <v>0.21687939825416094</v>
      </c>
      <c r="J53" s="42">
        <v>912573.456</v>
      </c>
      <c r="K53" s="43" t="s">
        <v>17</v>
      </c>
    </row>
    <row r="54" spans="2:11" ht="15.75">
      <c r="B54" s="26" t="s">
        <v>70</v>
      </c>
      <c r="C54" s="27" t="s">
        <v>16</v>
      </c>
      <c r="D54" s="28" t="s">
        <v>17</v>
      </c>
      <c r="E54" s="11" t="s">
        <v>17</v>
      </c>
      <c r="F54" s="22">
        <v>2497.956</v>
      </c>
      <c r="G54" s="23">
        <f t="shared" si="3"/>
        <v>0.03455760342091438</v>
      </c>
      <c r="H54" s="22">
        <v>22398.765</v>
      </c>
      <c r="I54" s="23">
        <f t="shared" si="4"/>
        <v>0.30987240687516404</v>
      </c>
      <c r="J54" s="33">
        <v>72283.832</v>
      </c>
      <c r="K54" s="31" t="s">
        <v>17</v>
      </c>
    </row>
    <row r="55" spans="2:11" ht="15.75">
      <c r="B55" s="26" t="s">
        <v>71</v>
      </c>
      <c r="C55" s="27" t="s">
        <v>38</v>
      </c>
      <c r="D55" s="35">
        <v>9348</v>
      </c>
      <c r="E55" s="23">
        <f>D55/$J55</f>
        <v>0.20483106827158865</v>
      </c>
      <c r="F55" s="22">
        <v>3573.43185</v>
      </c>
      <c r="G55" s="23">
        <f t="shared" si="3"/>
        <v>0.07830015652879967</v>
      </c>
      <c r="H55" s="22">
        <v>11159.422</v>
      </c>
      <c r="I55" s="23">
        <f t="shared" si="4"/>
        <v>0.24452249995223238</v>
      </c>
      <c r="J55" s="33">
        <v>45637.608</v>
      </c>
      <c r="K55" s="34">
        <v>47.23462752473794</v>
      </c>
    </row>
    <row r="56" spans="2:11" ht="15.75">
      <c r="B56" s="26" t="s">
        <v>72</v>
      </c>
      <c r="C56" s="27" t="s">
        <v>22</v>
      </c>
      <c r="D56" s="59" t="s">
        <v>55</v>
      </c>
      <c r="E56" s="60"/>
      <c r="F56" s="60"/>
      <c r="G56" s="60"/>
      <c r="H56" s="60"/>
      <c r="I56" s="60"/>
      <c r="J56" s="61"/>
      <c r="K56" s="31" t="s">
        <v>17</v>
      </c>
    </row>
    <row r="57" spans="2:11" ht="15.75">
      <c r="B57" s="26" t="s">
        <v>73</v>
      </c>
      <c r="C57" s="27" t="s">
        <v>16</v>
      </c>
      <c r="D57" s="35">
        <v>42621</v>
      </c>
      <c r="E57" s="23">
        <f>D57/$J57</f>
        <v>0.24203071933777406</v>
      </c>
      <c r="F57" s="22">
        <v>10221.889</v>
      </c>
      <c r="G57" s="23">
        <f>F57/$J57</f>
        <v>0.0580467644508782</v>
      </c>
      <c r="H57" s="22">
        <v>21067.103</v>
      </c>
      <c r="I57" s="23">
        <f>H57/$J57</f>
        <v>0.11963318771152666</v>
      </c>
      <c r="J57" s="33">
        <v>176097.481</v>
      </c>
      <c r="K57" s="34">
        <v>58.028932849982105</v>
      </c>
    </row>
    <row r="58" spans="2:11" ht="15.75">
      <c r="B58" s="36" t="s">
        <v>74</v>
      </c>
      <c r="C58" s="37" t="s">
        <v>38</v>
      </c>
      <c r="D58" s="45">
        <v>58926</v>
      </c>
      <c r="E58" s="41">
        <f>D58/$J58</f>
        <v>0.08168180491350754</v>
      </c>
      <c r="F58" s="40">
        <v>84190.80931</v>
      </c>
      <c r="G58" s="41">
        <f>F58/$J58</f>
        <v>0.11670327633930243</v>
      </c>
      <c r="H58" s="40">
        <v>162745.40174</v>
      </c>
      <c r="I58" s="41">
        <f>H58/$J58</f>
        <v>0.22559376430602945</v>
      </c>
      <c r="J58" s="42">
        <v>721409.1322100001</v>
      </c>
      <c r="K58" s="43">
        <v>57.602115444116066</v>
      </c>
    </row>
    <row r="59" spans="2:11" ht="15.75">
      <c r="B59" s="26" t="s">
        <v>75</v>
      </c>
      <c r="C59" s="27" t="s">
        <v>22</v>
      </c>
      <c r="D59" s="28" t="s">
        <v>17</v>
      </c>
      <c r="E59" s="11" t="s">
        <v>17</v>
      </c>
      <c r="F59" s="32">
        <v>26004.172309999998</v>
      </c>
      <c r="G59" s="23">
        <f>F59/$J59</f>
        <v>0.2035311330919325</v>
      </c>
      <c r="H59" s="32">
        <v>7496.228440000001</v>
      </c>
      <c r="I59" s="23">
        <f>H59/$J59</f>
        <v>0.05867196425715308</v>
      </c>
      <c r="J59" s="33">
        <v>127765.08396999999</v>
      </c>
      <c r="K59" s="34" t="s">
        <v>17</v>
      </c>
    </row>
    <row r="60" spans="2:11" ht="15.75">
      <c r="B60" s="26" t="s">
        <v>76</v>
      </c>
      <c r="C60" s="27" t="s">
        <v>22</v>
      </c>
      <c r="D60" s="35">
        <v>67451</v>
      </c>
      <c r="E60" s="23">
        <f>D60/$J60</f>
        <v>0.148236056951723</v>
      </c>
      <c r="F60" s="22">
        <v>15747.81156</v>
      </c>
      <c r="G60" s="23">
        <f>F60/$J60</f>
        <v>0.03460873065296529</v>
      </c>
      <c r="H60" s="22">
        <v>84504.21369</v>
      </c>
      <c r="I60" s="23">
        <f>H60/$J60</f>
        <v>0.18571365040120105</v>
      </c>
      <c r="J60" s="33">
        <v>455024.24569999997</v>
      </c>
      <c r="K60" s="34">
        <v>63.14415619941107</v>
      </c>
    </row>
    <row r="61" spans="2:11" ht="16.5" thickBot="1">
      <c r="B61" s="50" t="s">
        <v>77</v>
      </c>
      <c r="C61" s="51" t="s">
        <v>16</v>
      </c>
      <c r="D61" s="52" t="s">
        <v>17</v>
      </c>
      <c r="E61" s="53" t="s">
        <v>17</v>
      </c>
      <c r="F61" s="54">
        <v>1039.945</v>
      </c>
      <c r="G61" s="55">
        <f>F61/$J61</f>
        <v>0.03827048870208304</v>
      </c>
      <c r="H61" s="54">
        <v>3682.439</v>
      </c>
      <c r="I61" s="55">
        <f>H61/$J61</f>
        <v>0.13551557067499723</v>
      </c>
      <c r="J61" s="56">
        <v>27173.549</v>
      </c>
      <c r="K61" s="57" t="s">
        <v>17</v>
      </c>
    </row>
    <row r="62" ht="13.5" thickTop="1">
      <c r="K62" t="s">
        <v>14</v>
      </c>
    </row>
    <row r="63" ht="12.75">
      <c r="B63" t="s">
        <v>78</v>
      </c>
    </row>
    <row r="64" ht="12.75">
      <c r="B64" t="s">
        <v>87</v>
      </c>
    </row>
    <row r="65" ht="12.75">
      <c r="B65" t="s">
        <v>79</v>
      </c>
    </row>
    <row r="66" ht="14.25">
      <c r="B66" s="58" t="s">
        <v>80</v>
      </c>
    </row>
    <row r="67" ht="14.25">
      <c r="B67" s="58" t="s">
        <v>81</v>
      </c>
    </row>
    <row r="68" ht="14.25">
      <c r="B68" s="58" t="s">
        <v>82</v>
      </c>
    </row>
    <row r="69" ht="14.25">
      <c r="B69" s="58" t="s">
        <v>83</v>
      </c>
    </row>
    <row r="70" ht="12.75">
      <c r="B70" t="s">
        <v>84</v>
      </c>
    </row>
    <row r="71" ht="12.75">
      <c r="B71" t="s">
        <v>85</v>
      </c>
    </row>
    <row r="72" ht="12.75">
      <c r="B72" t="s">
        <v>86</v>
      </c>
    </row>
  </sheetData>
  <mergeCells count="5">
    <mergeCell ref="D56:J56"/>
    <mergeCell ref="B3:K3"/>
    <mergeCell ref="B4:K4"/>
    <mergeCell ref="B5:F5"/>
    <mergeCell ref="D39:J3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EDullaghan</dc:creator>
  <cp:keywords/>
  <dc:description/>
  <cp:lastModifiedBy>EDullaghan</cp:lastModifiedBy>
  <dcterms:created xsi:type="dcterms:W3CDTF">2003-05-15T15:32:35Z</dcterms:created>
  <dcterms:modified xsi:type="dcterms:W3CDTF">2003-05-15T18:22:52Z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1311323227</vt:i4>
  </property>
  <property fmtid="{D5CDD505-2E9C-101B-9397-08002B2CF9AE}" pid="4" name="_EmailSubje">
    <vt:lpwstr>UIPL 26-03--Experience Rating Index for Rate Years 1998-2002</vt:lpwstr>
  </property>
  <property fmtid="{D5CDD505-2E9C-101B-9397-08002B2CF9AE}" pid="5" name="_AuthorEma">
    <vt:lpwstr>Norris.Deloris@dol.gov</vt:lpwstr>
  </property>
  <property fmtid="{D5CDD505-2E9C-101B-9397-08002B2CF9AE}" pid="6" name="_AuthorEmailDisplayNa">
    <vt:lpwstr>Norris, Deloris - ETA</vt:lpwstr>
  </property>
  <property fmtid="{D5CDD505-2E9C-101B-9397-08002B2CF9AE}" pid="7" name="_PreviousAdHocReviewCycle">
    <vt:i4>-1658910676</vt:i4>
  </property>
</Properties>
</file>