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3005" activeTab="0"/>
  </bookViews>
  <sheets>
    <sheet name="data_calcs" sheetId="1" r:id="rId1"/>
  </sheets>
  <definedNames>
    <definedName name="allot">'data_calcs'!#REF!</definedName>
    <definedName name="byReport">'data_calcs'!#REF!</definedName>
    <definedName name="calcs">'data_calcs'!#REF!</definedName>
    <definedName name="carryin">'data_calcs'!#REF!</definedName>
    <definedName name="CumPerc">#REF!</definedName>
    <definedName name="edits">'data_calcs'!#REF!</definedName>
    <definedName name="ExpDurPY">'data_calcs'!#REF!</definedName>
    <definedName name="NetQtrExp">'data_calcs'!#REF!</definedName>
    <definedName name="pgmcum">'data_calcs'!#REF!</definedName>
    <definedName name="_xlnm.Print_Area" localSheetId="0">'data_calcs'!$A$1:$AP$58</definedName>
    <definedName name="_xlnm.Print_Titles" localSheetId="0">'data_calcs'!$A:$B</definedName>
  </definedNames>
  <calcPr fullCalcOnLoad="1"/>
</workbook>
</file>

<file path=xl/sharedStrings.xml><?xml version="1.0" encoding="utf-8"?>
<sst xmlns="http://schemas.openxmlformats.org/spreadsheetml/2006/main" count="113" uniqueCount="84">
  <si>
    <t>Adult</t>
  </si>
  <si>
    <t>Youth</t>
  </si>
  <si>
    <t>Dislocated Workers</t>
  </si>
  <si>
    <t>Program Cumulative Totals</t>
  </si>
  <si>
    <t>Reporting Period</t>
  </si>
  <si>
    <t>Available by Pgm (after transfers)</t>
  </si>
  <si>
    <t>Expended by Pgm</t>
  </si>
  <si>
    <t>Unexpended by Pgm</t>
  </si>
  <si>
    <t>Total</t>
  </si>
  <si>
    <t>vs Rpt</t>
  </si>
  <si>
    <t>CALCULATIONS  start here &gt; &gt; &gt; &gt; &gt; &gt; &gt; &gt; &gt;  &gt; &gt; &gt; &gt; &gt;</t>
  </si>
  <si>
    <t>Local Area</t>
  </si>
  <si>
    <t>Local Area 1</t>
  </si>
  <si>
    <t>Local Area 2</t>
  </si>
  <si>
    <t>Local Area 3</t>
  </si>
  <si>
    <t>Local Area 4</t>
  </si>
  <si>
    <t>Local Area 5</t>
  </si>
  <si>
    <t>Local Area 6</t>
  </si>
  <si>
    <t>Local Area 7</t>
  </si>
  <si>
    <t>Local Area 8</t>
  </si>
  <si>
    <t>Local Area 9</t>
  </si>
  <si>
    <t>Local Area 10</t>
  </si>
  <si>
    <t>Local Area 11</t>
  </si>
  <si>
    <t>Local Area 12</t>
  </si>
  <si>
    <t>Local Area 13</t>
  </si>
  <si>
    <t>Local Area 14</t>
  </si>
  <si>
    <t>Local Area 15</t>
  </si>
  <si>
    <t>Local Area 16</t>
  </si>
  <si>
    <t>Local Area 17</t>
  </si>
  <si>
    <t>Local Area 18</t>
  </si>
  <si>
    <t>Local Area 19</t>
  </si>
  <si>
    <t>Local Area 20</t>
  </si>
  <si>
    <t>Local Area 21</t>
  </si>
  <si>
    <t>Local Area 22</t>
  </si>
  <si>
    <t>Local Area 23</t>
  </si>
  <si>
    <t>Local Area 24</t>
  </si>
  <si>
    <t>Local Area 25</t>
  </si>
  <si>
    <t>Local Area 26</t>
  </si>
  <si>
    <t>Local Area 27</t>
  </si>
  <si>
    <t>Local Area 28</t>
  </si>
  <si>
    <t>Local Area 29</t>
  </si>
  <si>
    <t>Local Area 30</t>
  </si>
  <si>
    <t>Local Area 31</t>
  </si>
  <si>
    <t>Local Area 32</t>
  </si>
  <si>
    <t>Local Area 33</t>
  </si>
  <si>
    <t>Local Area 34</t>
  </si>
  <si>
    <t>Local Area 35</t>
  </si>
  <si>
    <t>Local Area 36</t>
  </si>
  <si>
    <t>Local Area 37</t>
  </si>
  <si>
    <t>Local Area 38</t>
  </si>
  <si>
    <t>Local Area 39</t>
  </si>
  <si>
    <t>Local Area 40</t>
  </si>
  <si>
    <t>Local Area 41</t>
  </si>
  <si>
    <t>Local Area 42</t>
  </si>
  <si>
    <t>Local Area 43</t>
  </si>
  <si>
    <t>Local Area 44</t>
  </si>
  <si>
    <t>Local Area 45</t>
  </si>
  <si>
    <t>Local Area 46</t>
  </si>
  <si>
    <t>Local Area 47</t>
  </si>
  <si>
    <t>Local Area 48</t>
  </si>
  <si>
    <t>Local Area 49</t>
  </si>
  <si>
    <t>Local Area 50</t>
  </si>
  <si>
    <t>WIA Formula Programs - State of _XXXXXXXXXXX__</t>
  </si>
  <si>
    <t>to Local Areas as of Reporting Period</t>
  </si>
  <si>
    <t>vs Rpt
Local Adm</t>
  </si>
  <si>
    <t>vs Tot State Alloc</t>
  </si>
  <si>
    <t>Data Entry by State</t>
  </si>
  <si>
    <t>By Program</t>
  </si>
  <si>
    <t>Copy values to all-year summary file</t>
  </si>
  <si>
    <t>Summary of Local Area Financial Status Reports for New Fund Year - PY 2006</t>
  </si>
  <si>
    <t>State Allocations (incl local admin)</t>
  </si>
  <si>
    <t>Local Admin by Pgm</t>
  </si>
  <si>
    <t>Auth by Pgm =
State Alloc (incl admin) less
Local Pgm Rptd Auth</t>
  </si>
  <si>
    <t>Cum Expended by Pgm =
 Prorated on Local Admin Auth by Pgm</t>
  </si>
  <si>
    <t>Total Fed Funds Auth
(10h)</t>
  </si>
  <si>
    <t>Net Fed Outlay
(10e)</t>
  </si>
  <si>
    <t>Net Transfers
(10i-10j)</t>
  </si>
  <si>
    <t>Total Fed Funds Auth
(10k)</t>
  </si>
  <si>
    <t>Net Fed Outlay
(10h)</t>
  </si>
  <si>
    <r>
      <t xml:space="preserve">Local Admin
</t>
    </r>
    <r>
      <rPr>
        <b/>
        <sz val="9"/>
        <rFont val="Arial"/>
        <family val="2"/>
      </rPr>
      <t>(FSR line #'s )</t>
    </r>
  </si>
  <si>
    <t>Adult
(FSR line #'s )</t>
  </si>
  <si>
    <t>Youth
(FSR line #'s )</t>
  </si>
  <si>
    <t>Dislocated Workers
(FSR line #'s )</t>
  </si>
  <si>
    <t>Data in Financial Status Reports (FSR) as Submitted to DOL in EBSS as of 1/15/08 (adj by FY07 ATB, if applicable)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</si>
</sst>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0_);[Red]\(0\)"/>
    <numFmt numFmtId="169" formatCode="0.0%"/>
    <numFmt numFmtId="170" formatCode="0.0000"/>
    <numFmt numFmtId="171" formatCode="0.00000"/>
    <numFmt numFmtId="172" formatCode="0.000%"/>
    <numFmt numFmtId="173" formatCode="&quot;$&quot;#,##0.0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mm/dd/yy;@"/>
    <numFmt numFmtId="180" formatCode="_(* #,##0_);_(* \(#,##0\);_(* &quot;-&quot;??_);_(@_)"/>
    <numFmt numFmtId="181" formatCode="[$€-2]\ #,##0.00_);[Red]\([$€-2]\ #,##0.00\)"/>
    <numFmt numFmtId="182" formatCode="[$-409]dddd\,\ mmmm\ dd\,\ 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41" fontId="4" fillId="0" borderId="0" xfId="16" applyFont="1" applyAlignment="1">
      <alignment/>
    </xf>
    <xf numFmtId="3" fontId="6" fillId="0" borderId="1" xfId="17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6" fillId="0" borderId="2" xfId="17" applyFont="1" applyBorder="1" applyAlignment="1">
      <alignment horizontal="center" vertical="center" wrapText="1"/>
    </xf>
    <xf numFmtId="3" fontId="6" fillId="0" borderId="3" xfId="17" applyFont="1" applyBorder="1" applyAlignment="1">
      <alignment horizontal="center" vertical="center" wrapText="1"/>
    </xf>
    <xf numFmtId="3" fontId="6" fillId="0" borderId="4" xfId="17" applyFont="1" applyBorder="1" applyAlignment="1">
      <alignment horizontal="center" vertical="center" wrapText="1"/>
    </xf>
    <xf numFmtId="3" fontId="6" fillId="0" borderId="5" xfId="17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41" fontId="0" fillId="0" borderId="0" xfId="16" applyFont="1" applyAlignment="1">
      <alignment horizontal="left"/>
    </xf>
    <xf numFmtId="0" fontId="0" fillId="0" borderId="0" xfId="0" applyFont="1" applyAlignment="1">
      <alignment/>
    </xf>
    <xf numFmtId="41" fontId="0" fillId="0" borderId="0" xfId="16" applyFont="1" applyBorder="1" applyAlignment="1">
      <alignment horizontal="left"/>
    </xf>
    <xf numFmtId="41" fontId="0" fillId="0" borderId="0" xfId="16" applyFont="1" applyAlignment="1">
      <alignment/>
    </xf>
    <xf numFmtId="0" fontId="0" fillId="0" borderId="0" xfId="17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41" fontId="0" fillId="0" borderId="0" xfId="16" applyNumberFormat="1" applyFont="1" applyAlignment="1">
      <alignment/>
    </xf>
    <xf numFmtId="0" fontId="0" fillId="0" borderId="0" xfId="16" applyNumberFormat="1" applyFont="1" applyAlignment="1" quotePrefix="1">
      <alignment horizontal="left"/>
    </xf>
    <xf numFmtId="0" fontId="0" fillId="0" borderId="0" xfId="0" applyFont="1" applyAlignment="1">
      <alignment horizontal="center"/>
    </xf>
    <xf numFmtId="41" fontId="0" fillId="0" borderId="0" xfId="16" applyFont="1" applyAlignment="1">
      <alignment horizontal="center"/>
    </xf>
    <xf numFmtId="41" fontId="0" fillId="0" borderId="0" xfId="16" applyFont="1" applyBorder="1" applyAlignment="1">
      <alignment horizontal="center"/>
    </xf>
    <xf numFmtId="41" fontId="4" fillId="0" borderId="0" xfId="16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6" xfId="0" applyNumberFormat="1" applyBorder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179" fontId="0" fillId="0" borderId="0" xfId="0" applyNumberFormat="1" applyFont="1" applyAlignment="1">
      <alignment horizontal="left"/>
    </xf>
    <xf numFmtId="179" fontId="0" fillId="0" borderId="6" xfId="0" applyNumberFormat="1" applyBorder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38" fontId="0" fillId="0" borderId="7" xfId="0" applyNumberFormat="1" applyBorder="1" applyAlignment="1">
      <alignment/>
    </xf>
    <xf numFmtId="38" fontId="0" fillId="0" borderId="8" xfId="0" applyNumberFormat="1" applyBorder="1" applyAlignment="1">
      <alignment/>
    </xf>
    <xf numFmtId="179" fontId="0" fillId="0" borderId="8" xfId="0" applyNumberFormat="1" applyBorder="1" applyAlignment="1">
      <alignment/>
    </xf>
    <xf numFmtId="38" fontId="0" fillId="0" borderId="2" xfId="0" applyNumberFormat="1" applyBorder="1" applyAlignment="1">
      <alignment/>
    </xf>
    <xf numFmtId="179" fontId="0" fillId="0" borderId="2" xfId="0" applyNumberFormat="1" applyBorder="1" applyAlignment="1">
      <alignment/>
    </xf>
    <xf numFmtId="38" fontId="5" fillId="0" borderId="9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38" fontId="5" fillId="0" borderId="1" xfId="16" applyNumberFormat="1" applyFont="1" applyBorder="1" applyAlignment="1">
      <alignment wrapText="1"/>
    </xf>
    <xf numFmtId="38" fontId="5" fillId="0" borderId="0" xfId="0" applyNumberFormat="1" applyFont="1" applyAlignment="1">
      <alignment/>
    </xf>
    <xf numFmtId="38" fontId="5" fillId="0" borderId="0" xfId="0" applyNumberFormat="1" applyFont="1" applyFill="1" applyAlignment="1">
      <alignment/>
    </xf>
    <xf numFmtId="41" fontId="0" fillId="2" borderId="0" xfId="16" applyFont="1" applyFill="1" applyAlignment="1">
      <alignment horizontal="left"/>
    </xf>
    <xf numFmtId="41" fontId="5" fillId="2" borderId="0" xfId="16" applyFont="1" applyFill="1" applyAlignment="1">
      <alignment horizontal="left"/>
    </xf>
    <xf numFmtId="38" fontId="5" fillId="0" borderId="0" xfId="0" applyNumberFormat="1" applyFont="1" applyAlignment="1">
      <alignment/>
    </xf>
    <xf numFmtId="38" fontId="0" fillId="0" borderId="0" xfId="17" applyNumberFormat="1" applyFont="1" applyBorder="1" applyAlignment="1">
      <alignment vertical="center"/>
    </xf>
    <xf numFmtId="38" fontId="0" fillId="0" borderId="0" xfId="0" applyNumberFormat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/>
    </xf>
    <xf numFmtId="41" fontId="6" fillId="0" borderId="1" xfId="16" applyFont="1" applyFill="1" applyBorder="1" applyAlignment="1">
      <alignment horizontal="center" wrapText="1"/>
    </xf>
    <xf numFmtId="41" fontId="6" fillId="3" borderId="1" xfId="16" applyFont="1" applyFill="1" applyBorder="1" applyAlignment="1">
      <alignment horizontal="center" wrapText="1"/>
    </xf>
    <xf numFmtId="3" fontId="6" fillId="3" borderId="1" xfId="17" applyFont="1" applyFill="1" applyBorder="1" applyAlignment="1">
      <alignment horizontal="center" vertical="center" wrapText="1"/>
    </xf>
    <xf numFmtId="3" fontId="6" fillId="0" borderId="1" xfId="17" applyFont="1" applyFill="1" applyBorder="1" applyAlignment="1">
      <alignment horizontal="center" vertical="center" wrapText="1"/>
    </xf>
    <xf numFmtId="38" fontId="5" fillId="0" borderId="11" xfId="16" applyNumberFormat="1" applyFont="1" applyBorder="1" applyAlignment="1">
      <alignment wrapText="1"/>
    </xf>
    <xf numFmtId="38" fontId="0" fillId="0" borderId="11" xfId="17" applyNumberFormat="1" applyFont="1" applyBorder="1" applyAlignment="1">
      <alignment/>
    </xf>
    <xf numFmtId="38" fontId="0" fillId="0" borderId="11" xfId="17" applyNumberFormat="1" applyFont="1" applyFill="1" applyBorder="1" applyAlignment="1">
      <alignment/>
    </xf>
    <xf numFmtId="38" fontId="0" fillId="0" borderId="12" xfId="17" applyNumberFormat="1" applyFont="1" applyBorder="1" applyAlignment="1">
      <alignment/>
    </xf>
    <xf numFmtId="0" fontId="0" fillId="0" borderId="13" xfId="17" applyNumberFormat="1" applyFont="1" applyBorder="1" applyAlignment="1">
      <alignment vertical="center" wrapText="1"/>
    </xf>
    <xf numFmtId="0" fontId="0" fillId="0" borderId="14" xfId="17" applyNumberFormat="1" applyFont="1" applyBorder="1" applyAlignment="1">
      <alignment vertical="center" wrapText="1"/>
    </xf>
    <xf numFmtId="38" fontId="5" fillId="0" borderId="15" xfId="16" applyNumberFormat="1" applyFont="1" applyBorder="1" applyAlignment="1">
      <alignment wrapText="1"/>
    </xf>
    <xf numFmtId="38" fontId="5" fillId="0" borderId="16" xfId="16" applyNumberFormat="1" applyFont="1" applyBorder="1" applyAlignment="1">
      <alignment wrapText="1"/>
    </xf>
    <xf numFmtId="38" fontId="0" fillId="0" borderId="15" xfId="17" applyNumberFormat="1" applyFont="1" applyBorder="1" applyAlignment="1">
      <alignment/>
    </xf>
    <xf numFmtId="38" fontId="0" fillId="0" borderId="16" xfId="17" applyNumberFormat="1" applyFont="1" applyBorder="1" applyAlignment="1">
      <alignment/>
    </xf>
    <xf numFmtId="38" fontId="0" fillId="0" borderId="15" xfId="17" applyNumberFormat="1" applyFont="1" applyFill="1" applyBorder="1" applyAlignment="1">
      <alignment/>
    </xf>
    <xf numFmtId="38" fontId="0" fillId="0" borderId="16" xfId="17" applyNumberFormat="1" applyFont="1" applyFill="1" applyBorder="1" applyAlignment="1">
      <alignment/>
    </xf>
    <xf numFmtId="38" fontId="0" fillId="0" borderId="17" xfId="17" applyNumberFormat="1" applyFont="1" applyBorder="1" applyAlignment="1">
      <alignment/>
    </xf>
    <xf numFmtId="38" fontId="0" fillId="0" borderId="18" xfId="17" applyNumberFormat="1" applyFont="1" applyBorder="1" applyAlignment="1">
      <alignment/>
    </xf>
    <xf numFmtId="3" fontId="6" fillId="0" borderId="19" xfId="17" applyFont="1" applyBorder="1" applyAlignment="1">
      <alignment horizontal="center" vertical="center" wrapText="1"/>
    </xf>
    <xf numFmtId="3" fontId="6" fillId="0" borderId="20" xfId="17" applyFont="1" applyBorder="1" applyAlignment="1">
      <alignment horizontal="center" vertical="center" wrapText="1"/>
    </xf>
    <xf numFmtId="3" fontId="5" fillId="0" borderId="21" xfId="17" applyFont="1" applyBorder="1" applyAlignment="1">
      <alignment horizontal="centerContinuous"/>
    </xf>
    <xf numFmtId="3" fontId="5" fillId="0" borderId="22" xfId="17" applyFont="1" applyBorder="1" applyAlignment="1">
      <alignment horizontal="centerContinuous"/>
    </xf>
    <xf numFmtId="3" fontId="5" fillId="0" borderId="23" xfId="17" applyFont="1" applyBorder="1" applyAlignment="1">
      <alignment horizontal="centerContinuous"/>
    </xf>
    <xf numFmtId="0" fontId="0" fillId="0" borderId="13" xfId="16" applyNumberFormat="1" applyFont="1" applyBorder="1" applyAlignment="1" quotePrefix="1">
      <alignment horizontal="left"/>
    </xf>
    <xf numFmtId="38" fontId="0" fillId="0" borderId="16" xfId="0" applyNumberFormat="1" applyFont="1" applyBorder="1" applyAlignment="1">
      <alignment/>
    </xf>
    <xf numFmtId="38" fontId="0" fillId="0" borderId="16" xfId="0" applyNumberFormat="1" applyFont="1" applyFill="1" applyBorder="1" applyAlignment="1">
      <alignment/>
    </xf>
    <xf numFmtId="38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3" fontId="6" fillId="3" borderId="19" xfId="17" applyFont="1" applyFill="1" applyBorder="1" applyAlignment="1">
      <alignment horizontal="center" vertical="center" wrapText="1"/>
    </xf>
    <xf numFmtId="3" fontId="6" fillId="3" borderId="2" xfId="17" applyFont="1" applyFill="1" applyBorder="1" applyAlignment="1">
      <alignment horizontal="center" vertical="center" wrapText="1"/>
    </xf>
    <xf numFmtId="38" fontId="5" fillId="0" borderId="1" xfId="0" applyNumberFormat="1" applyFont="1" applyFill="1" applyBorder="1" applyAlignment="1">
      <alignment/>
    </xf>
    <xf numFmtId="38" fontId="0" fillId="0" borderId="1" xfId="0" applyNumberFormat="1" applyFont="1" applyFill="1" applyBorder="1" applyAlignment="1">
      <alignment/>
    </xf>
    <xf numFmtId="38" fontId="0" fillId="0" borderId="1" xfId="17" applyNumberFormat="1" applyFont="1" applyBorder="1" applyAlignment="1">
      <alignment/>
    </xf>
    <xf numFmtId="38" fontId="0" fillId="0" borderId="1" xfId="17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38" fontId="5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38" fontId="5" fillId="0" borderId="0" xfId="16" applyNumberFormat="1" applyFont="1" applyBorder="1" applyAlignment="1">
      <alignment wrapText="1"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Border="1" applyAlignment="1">
      <alignment/>
    </xf>
    <xf numFmtId="3" fontId="5" fillId="0" borderId="3" xfId="17" applyFont="1" applyBorder="1" applyAlignment="1">
      <alignment horizontal="center"/>
    </xf>
    <xf numFmtId="3" fontId="5" fillId="0" borderId="4" xfId="17" applyFont="1" applyBorder="1" applyAlignment="1">
      <alignment horizontal="center"/>
    </xf>
    <xf numFmtId="3" fontId="5" fillId="0" borderId="5" xfId="17" applyFont="1" applyBorder="1" applyAlignment="1">
      <alignment horizontal="center"/>
    </xf>
    <xf numFmtId="3" fontId="9" fillId="0" borderId="3" xfId="17" applyFont="1" applyBorder="1" applyAlignment="1">
      <alignment horizontal="center"/>
    </xf>
    <xf numFmtId="3" fontId="9" fillId="0" borderId="4" xfId="17" applyFont="1" applyBorder="1" applyAlignment="1">
      <alignment horizontal="center"/>
    </xf>
    <xf numFmtId="3" fontId="9" fillId="0" borderId="5" xfId="17" applyFont="1" applyBorder="1" applyAlignment="1">
      <alignment horizontal="center"/>
    </xf>
    <xf numFmtId="3" fontId="9" fillId="0" borderId="24" xfId="17" applyFont="1" applyBorder="1" applyAlignment="1">
      <alignment horizontal="center"/>
    </xf>
    <xf numFmtId="3" fontId="9" fillId="0" borderId="25" xfId="17" applyFont="1" applyBorder="1" applyAlignment="1">
      <alignment horizontal="center"/>
    </xf>
    <xf numFmtId="3" fontId="9" fillId="0" borderId="26" xfId="17" applyFont="1" applyBorder="1" applyAlignment="1">
      <alignment horizontal="center"/>
    </xf>
    <xf numFmtId="3" fontId="9" fillId="0" borderId="21" xfId="17" applyFont="1" applyBorder="1" applyAlignment="1">
      <alignment horizontal="center"/>
    </xf>
    <xf numFmtId="3" fontId="9" fillId="0" borderId="22" xfId="17" applyFont="1" applyBorder="1" applyAlignment="1">
      <alignment horizontal="center"/>
    </xf>
    <xf numFmtId="3" fontId="9" fillId="0" borderId="23" xfId="17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1" fontId="5" fillId="2" borderId="5" xfId="16" applyFont="1" applyFill="1" applyBorder="1" applyAlignment="1">
      <alignment horizontal="center" vertical="center"/>
    </xf>
    <xf numFmtId="41" fontId="5" fillId="2" borderId="4" xfId="16" applyFont="1" applyFill="1" applyBorder="1" applyAlignment="1">
      <alignment horizontal="center" vertical="center"/>
    </xf>
    <xf numFmtId="0" fontId="9" fillId="0" borderId="3" xfId="0" applyFont="1" applyBorder="1" applyAlignment="1" quotePrefix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41" fontId="8" fillId="2" borderId="3" xfId="16" applyNumberFormat="1" applyFont="1" applyFill="1" applyBorder="1" applyAlignment="1">
      <alignment horizontal="center"/>
    </xf>
    <xf numFmtId="41" fontId="8" fillId="2" borderId="4" xfId="16" applyNumberFormat="1" applyFont="1" applyFill="1" applyBorder="1" applyAlignment="1">
      <alignment horizontal="center"/>
    </xf>
    <xf numFmtId="41" fontId="8" fillId="2" borderId="5" xfId="16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1" fontId="5" fillId="2" borderId="3" xfId="16" applyFont="1" applyFill="1" applyBorder="1" applyAlignment="1">
      <alignment horizontal="center" vertical="center" wrapText="1"/>
    </xf>
    <xf numFmtId="41" fontId="5" fillId="2" borderId="4" xfId="16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dxfs count="4"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FF00FF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5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14" sqref="H14"/>
    </sheetView>
  </sheetViews>
  <sheetFormatPr defaultColWidth="9.140625" defaultRowHeight="12.75"/>
  <cols>
    <col min="1" max="1" width="13.57421875" style="10" customWidth="1"/>
    <col min="2" max="2" width="11.421875" style="12" customWidth="1"/>
    <col min="3" max="3" width="12.7109375" style="18" customWidth="1"/>
    <col min="4" max="4" width="13.140625" style="18" customWidth="1"/>
    <col min="5" max="5" width="16.00390625" style="18" bestFit="1" customWidth="1"/>
    <col min="6" max="6" width="11.28125" style="14" bestFit="1" customWidth="1"/>
    <col min="7" max="7" width="12.00390625" style="14" customWidth="1"/>
    <col min="8" max="8" width="15.7109375" style="14" bestFit="1" customWidth="1"/>
    <col min="9" max="9" width="12.8515625" style="14" bestFit="1" customWidth="1"/>
    <col min="10" max="10" width="15.7109375" style="14" customWidth="1"/>
    <col min="11" max="11" width="11.7109375" style="14" customWidth="1"/>
    <col min="12" max="12" width="12.140625" style="14" customWidth="1"/>
    <col min="13" max="13" width="4.00390625" style="12" customWidth="1"/>
    <col min="14" max="16" width="10.57421875" style="12" customWidth="1"/>
    <col min="17" max="17" width="10.8515625" style="12" customWidth="1"/>
    <col min="18" max="18" width="3.7109375" style="12" customWidth="1"/>
    <col min="19" max="20" width="8.7109375" style="12" customWidth="1"/>
    <col min="21" max="21" width="10.8515625" style="12" customWidth="1"/>
    <col min="22" max="25" width="8.7109375" style="12" customWidth="1"/>
    <col min="26" max="26" width="11.00390625" style="12" customWidth="1"/>
    <col min="27" max="28" width="8.7109375" style="12" customWidth="1"/>
    <col min="29" max="29" width="3.57421875" style="12" customWidth="1"/>
    <col min="30" max="31" width="9.57421875" style="12" customWidth="1"/>
    <col min="32" max="32" width="11.8515625" style="12" customWidth="1"/>
    <col min="33" max="36" width="9.57421875" style="12" customWidth="1"/>
    <col min="37" max="37" width="11.7109375" style="12" customWidth="1"/>
    <col min="38" max="40" width="9.57421875" style="12" customWidth="1"/>
    <col min="41" max="42" width="11.28125" style="12" customWidth="1"/>
    <col min="43" max="43" width="4.7109375" style="12" customWidth="1"/>
    <col min="44" max="16384" width="9.140625" style="12" customWidth="1"/>
  </cols>
  <sheetData>
    <row r="1" spans="1:20" ht="15.75" customHeight="1">
      <c r="A1" s="36" t="s">
        <v>62</v>
      </c>
      <c r="B1" s="10"/>
      <c r="C1" s="25"/>
      <c r="D1" s="11"/>
      <c r="E1" s="11"/>
      <c r="F1" s="11"/>
      <c r="G1" s="11"/>
      <c r="H1" s="51" t="s">
        <v>66</v>
      </c>
      <c r="I1" s="50"/>
      <c r="J1" s="11"/>
      <c r="K1" s="11"/>
      <c r="L1" s="11"/>
      <c r="M1" s="10"/>
      <c r="N1" s="10"/>
      <c r="O1" s="10"/>
      <c r="P1" s="10"/>
      <c r="Q1" s="10"/>
      <c r="R1" s="10"/>
      <c r="S1" s="19"/>
      <c r="T1" s="10"/>
    </row>
    <row r="2" spans="1:43" ht="15" customHeight="1">
      <c r="A2" s="36" t="s">
        <v>69</v>
      </c>
      <c r="B2" s="10"/>
      <c r="C2" s="25"/>
      <c r="D2" s="13"/>
      <c r="E2" s="2"/>
      <c r="H2" s="56" t="s">
        <v>68</v>
      </c>
      <c r="I2" s="55"/>
      <c r="J2" s="55"/>
      <c r="K2" s="13"/>
      <c r="L2" s="13"/>
      <c r="M2" s="10"/>
      <c r="N2" s="10"/>
      <c r="O2" s="10"/>
      <c r="P2" s="10"/>
      <c r="Q2" s="10"/>
      <c r="R2" s="10"/>
      <c r="S2" s="9" t="s">
        <v>10</v>
      </c>
      <c r="T2" s="10"/>
      <c r="AI2" s="56" t="s">
        <v>68</v>
      </c>
      <c r="AJ2" s="55"/>
      <c r="AK2" s="55"/>
      <c r="AQ2"/>
    </row>
    <row r="3" spans="1:43" s="20" customFormat="1" ht="15.75">
      <c r="A3" s="36" t="s">
        <v>67</v>
      </c>
      <c r="C3" s="23"/>
      <c r="D3" s="22"/>
      <c r="E3" s="22"/>
      <c r="F3" s="22"/>
      <c r="G3" s="22"/>
      <c r="H3" s="21"/>
      <c r="I3" s="21"/>
      <c r="J3" s="22"/>
      <c r="K3" s="22"/>
      <c r="L3" s="22"/>
      <c r="S3" s="31"/>
      <c r="T3" s="35"/>
      <c r="U3" s="35"/>
      <c r="V3" s="35"/>
      <c r="W3" s="35"/>
      <c r="AQ3" s="24"/>
    </row>
    <row r="4" spans="3:43" ht="16.5" customHeight="1">
      <c r="C4" s="128" t="s">
        <v>83</v>
      </c>
      <c r="D4" s="129"/>
      <c r="E4" s="129"/>
      <c r="F4" s="129"/>
      <c r="G4" s="129"/>
      <c r="H4" s="129"/>
      <c r="I4" s="129"/>
      <c r="J4" s="129"/>
      <c r="K4" s="129"/>
      <c r="L4" s="130"/>
      <c r="M4" s="10"/>
      <c r="N4" s="131" t="s">
        <v>70</v>
      </c>
      <c r="O4" s="132"/>
      <c r="P4" s="132"/>
      <c r="Q4" s="133"/>
      <c r="R4" s="10"/>
      <c r="S4" s="120" t="s">
        <v>71</v>
      </c>
      <c r="T4" s="121"/>
      <c r="U4" s="121"/>
      <c r="V4" s="121"/>
      <c r="W4" s="121"/>
      <c r="X4" s="121"/>
      <c r="Y4" s="121"/>
      <c r="Z4" s="121"/>
      <c r="AA4" s="121"/>
      <c r="AB4" s="122"/>
      <c r="AC4" s="4"/>
      <c r="AD4" s="77" t="s">
        <v>3</v>
      </c>
      <c r="AE4" s="78"/>
      <c r="AF4" s="78"/>
      <c r="AG4" s="78"/>
      <c r="AH4" s="79"/>
      <c r="AI4" s="103" t="s">
        <v>3</v>
      </c>
      <c r="AJ4" s="104"/>
      <c r="AK4" s="104"/>
      <c r="AL4" s="105"/>
      <c r="AM4" s="103" t="s">
        <v>3</v>
      </c>
      <c r="AN4" s="104"/>
      <c r="AO4" s="104"/>
      <c r="AP4" s="105"/>
      <c r="AQ4"/>
    </row>
    <row r="5" spans="1:43" s="1" customFormat="1" ht="38.25" customHeight="1">
      <c r="A5" s="10"/>
      <c r="B5" s="10"/>
      <c r="C5" s="134" t="s">
        <v>79</v>
      </c>
      <c r="D5" s="123"/>
      <c r="E5" s="135" t="s">
        <v>80</v>
      </c>
      <c r="F5" s="124"/>
      <c r="G5" s="124"/>
      <c r="H5" s="134" t="s">
        <v>81</v>
      </c>
      <c r="I5" s="123"/>
      <c r="J5" s="134" t="s">
        <v>82</v>
      </c>
      <c r="K5" s="124"/>
      <c r="L5" s="123"/>
      <c r="M5" s="39"/>
      <c r="N5" s="115" t="s">
        <v>63</v>
      </c>
      <c r="O5" s="116"/>
      <c r="P5" s="116"/>
      <c r="Q5" s="117"/>
      <c r="R5" s="93"/>
      <c r="S5" s="118" t="s">
        <v>72</v>
      </c>
      <c r="T5" s="119"/>
      <c r="U5" s="119"/>
      <c r="V5" s="119"/>
      <c r="W5" s="119"/>
      <c r="X5" s="125" t="s">
        <v>73</v>
      </c>
      <c r="Y5" s="126"/>
      <c r="Z5" s="126"/>
      <c r="AA5" s="126"/>
      <c r="AB5" s="127"/>
      <c r="AC5" s="98"/>
      <c r="AD5" s="109" t="s">
        <v>5</v>
      </c>
      <c r="AE5" s="110"/>
      <c r="AF5" s="110"/>
      <c r="AG5" s="110"/>
      <c r="AH5" s="111"/>
      <c r="AI5" s="112" t="s">
        <v>6</v>
      </c>
      <c r="AJ5" s="113"/>
      <c r="AK5" s="113"/>
      <c r="AL5" s="114"/>
      <c r="AM5" s="106" t="s">
        <v>7</v>
      </c>
      <c r="AN5" s="107"/>
      <c r="AO5" s="107"/>
      <c r="AP5" s="108"/>
      <c r="AQ5" s="26"/>
    </row>
    <row r="6" spans="1:43" s="1" customFormat="1" ht="40.5" customHeight="1">
      <c r="A6" s="37" t="s">
        <v>11</v>
      </c>
      <c r="B6" s="38" t="s">
        <v>4</v>
      </c>
      <c r="C6" s="57" t="s">
        <v>74</v>
      </c>
      <c r="D6" s="57" t="s">
        <v>75</v>
      </c>
      <c r="E6" s="57" t="s">
        <v>74</v>
      </c>
      <c r="F6" s="58" t="s">
        <v>76</v>
      </c>
      <c r="G6" s="57" t="s">
        <v>75</v>
      </c>
      <c r="H6" s="57" t="s">
        <v>77</v>
      </c>
      <c r="I6" s="57" t="s">
        <v>78</v>
      </c>
      <c r="J6" s="57" t="s">
        <v>74</v>
      </c>
      <c r="K6" s="58" t="s">
        <v>76</v>
      </c>
      <c r="L6" s="57" t="s">
        <v>75</v>
      </c>
      <c r="N6" s="59" t="s">
        <v>0</v>
      </c>
      <c r="O6" s="59" t="s">
        <v>1</v>
      </c>
      <c r="P6" s="59" t="s">
        <v>2</v>
      </c>
      <c r="Q6" s="60" t="s">
        <v>8</v>
      </c>
      <c r="R6" s="93"/>
      <c r="S6" s="3" t="s">
        <v>0</v>
      </c>
      <c r="T6" s="3" t="s">
        <v>1</v>
      </c>
      <c r="U6" s="3" t="s">
        <v>2</v>
      </c>
      <c r="V6" s="3" t="s">
        <v>8</v>
      </c>
      <c r="W6" s="3" t="s">
        <v>64</v>
      </c>
      <c r="X6" s="7" t="s">
        <v>0</v>
      </c>
      <c r="Y6" s="7" t="s">
        <v>1</v>
      </c>
      <c r="Z6" s="7" t="s">
        <v>2</v>
      </c>
      <c r="AA6" s="7" t="s">
        <v>8</v>
      </c>
      <c r="AB6" s="8" t="s">
        <v>9</v>
      </c>
      <c r="AC6" s="99"/>
      <c r="AD6" s="75" t="s">
        <v>0</v>
      </c>
      <c r="AE6" s="5" t="s">
        <v>1</v>
      </c>
      <c r="AF6" s="5" t="s">
        <v>2</v>
      </c>
      <c r="AG6" s="5" t="s">
        <v>8</v>
      </c>
      <c r="AH6" s="76" t="s">
        <v>65</v>
      </c>
      <c r="AI6" s="87" t="s">
        <v>0</v>
      </c>
      <c r="AJ6" s="88" t="s">
        <v>1</v>
      </c>
      <c r="AK6" s="88" t="s">
        <v>2</v>
      </c>
      <c r="AL6" s="76" t="s">
        <v>8</v>
      </c>
      <c r="AM6" s="6" t="s">
        <v>0</v>
      </c>
      <c r="AN6" s="7" t="s">
        <v>1</v>
      </c>
      <c r="AO6" s="7" t="s">
        <v>2</v>
      </c>
      <c r="AP6" s="8" t="s">
        <v>8</v>
      </c>
      <c r="AQ6"/>
    </row>
    <row r="7" spans="2:43" ht="12.75">
      <c r="B7" s="33"/>
      <c r="C7" s="13"/>
      <c r="D7" s="13"/>
      <c r="E7" s="13"/>
      <c r="F7" s="13"/>
      <c r="G7" s="13"/>
      <c r="H7" s="11"/>
      <c r="I7" s="13"/>
      <c r="J7" s="13"/>
      <c r="K7" s="13"/>
      <c r="L7" s="13"/>
      <c r="M7" s="10"/>
      <c r="N7" s="84"/>
      <c r="O7" s="85"/>
      <c r="P7" s="85"/>
      <c r="Q7" s="86"/>
      <c r="R7" s="85"/>
      <c r="S7" s="80"/>
      <c r="T7" s="15"/>
      <c r="U7" s="15"/>
      <c r="V7" s="15"/>
      <c r="W7" s="66"/>
      <c r="X7" s="15"/>
      <c r="Y7" s="15"/>
      <c r="Z7" s="15"/>
      <c r="AA7" s="15"/>
      <c r="AB7" s="66"/>
      <c r="AC7" s="15"/>
      <c r="AD7" s="65"/>
      <c r="AE7" s="15"/>
      <c r="AF7" s="15"/>
      <c r="AG7" s="15"/>
      <c r="AH7" s="66"/>
      <c r="AI7" s="65"/>
      <c r="AJ7" s="15"/>
      <c r="AK7" s="15"/>
      <c r="AL7" s="66"/>
      <c r="AM7" s="65"/>
      <c r="AN7" s="15"/>
      <c r="AO7" s="15"/>
      <c r="AP7" s="66"/>
      <c r="AQ7"/>
    </row>
    <row r="8" spans="1:45" s="29" customFormat="1" ht="12.75">
      <c r="A8" s="45" t="s">
        <v>8</v>
      </c>
      <c r="B8" s="46">
        <v>39263</v>
      </c>
      <c r="C8" s="47">
        <f aca="true" t="shared" si="0" ref="C8:L8">SUM(C9:C58)</f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 t="shared" si="0"/>
        <v>0</v>
      </c>
      <c r="M8" s="49"/>
      <c r="N8" s="89">
        <f>SUM(N9:N58)</f>
        <v>0</v>
      </c>
      <c r="O8" s="89">
        <f>SUM(O9:O58)</f>
        <v>0</v>
      </c>
      <c r="P8" s="89">
        <f>SUM(P9:P58)</f>
        <v>0</v>
      </c>
      <c r="Q8" s="47">
        <f>SUM(Q9:Q58)</f>
        <v>0</v>
      </c>
      <c r="R8" s="94"/>
      <c r="S8" s="67">
        <f aca="true" t="shared" si="1" ref="S8:AB8">SUM(S9:S58)</f>
        <v>0</v>
      </c>
      <c r="T8" s="61">
        <f t="shared" si="1"/>
        <v>0</v>
      </c>
      <c r="U8" s="61">
        <f t="shared" si="1"/>
        <v>0</v>
      </c>
      <c r="V8" s="61">
        <f t="shared" si="1"/>
        <v>0</v>
      </c>
      <c r="W8" s="68">
        <f t="shared" si="1"/>
        <v>0</v>
      </c>
      <c r="X8" s="61">
        <f t="shared" si="1"/>
        <v>0</v>
      </c>
      <c r="Y8" s="61">
        <f t="shared" si="1"/>
        <v>0</v>
      </c>
      <c r="Z8" s="61">
        <f t="shared" si="1"/>
        <v>0</v>
      </c>
      <c r="AA8" s="61">
        <f t="shared" si="1"/>
        <v>0</v>
      </c>
      <c r="AB8" s="68">
        <f t="shared" si="1"/>
        <v>0</v>
      </c>
      <c r="AC8" s="100"/>
      <c r="AD8" s="67">
        <f aca="true" t="shared" si="2" ref="AD8:AP8">SUM(AD9:AD58)</f>
        <v>0</v>
      </c>
      <c r="AE8" s="61">
        <f t="shared" si="2"/>
        <v>0</v>
      </c>
      <c r="AF8" s="61">
        <f t="shared" si="2"/>
        <v>0</v>
      </c>
      <c r="AG8" s="61">
        <f t="shared" si="2"/>
        <v>0</v>
      </c>
      <c r="AH8" s="68">
        <f t="shared" si="2"/>
        <v>0</v>
      </c>
      <c r="AI8" s="67">
        <f t="shared" si="2"/>
        <v>0</v>
      </c>
      <c r="AJ8" s="61">
        <f t="shared" si="2"/>
        <v>0</v>
      </c>
      <c r="AK8" s="61">
        <f t="shared" si="2"/>
        <v>0</v>
      </c>
      <c r="AL8" s="68">
        <f t="shared" si="2"/>
        <v>0</v>
      </c>
      <c r="AM8" s="67">
        <f t="shared" si="2"/>
        <v>0</v>
      </c>
      <c r="AN8" s="61">
        <f t="shared" si="2"/>
        <v>0</v>
      </c>
      <c r="AO8" s="61">
        <f t="shared" si="2"/>
        <v>0</v>
      </c>
      <c r="AP8" s="68">
        <f t="shared" si="2"/>
        <v>0</v>
      </c>
      <c r="AQ8" s="48"/>
      <c r="AR8" s="52"/>
      <c r="AS8" s="52"/>
    </row>
    <row r="9" spans="1:45" s="29" customFormat="1" ht="12.75">
      <c r="A9" s="28" t="s">
        <v>12</v>
      </c>
      <c r="B9" s="34">
        <v>39263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32"/>
      <c r="N9" s="90"/>
      <c r="O9" s="90"/>
      <c r="P9" s="90"/>
      <c r="Q9" s="91">
        <f aca="true" t="shared" si="3" ref="Q9:Q58">SUM(N9:P9)</f>
        <v>0</v>
      </c>
      <c r="R9" s="95"/>
      <c r="S9" s="69">
        <f>+N9-E9</f>
        <v>0</v>
      </c>
      <c r="T9" s="62">
        <f>+O9-H9</f>
        <v>0</v>
      </c>
      <c r="U9" s="62">
        <f>+P9-J9</f>
        <v>0</v>
      </c>
      <c r="V9" s="62">
        <f aca="true" t="shared" si="4" ref="V9:V58">SUM(S9:U9)</f>
        <v>0</v>
      </c>
      <c r="W9" s="70">
        <f aca="true" t="shared" si="5" ref="W9:W40">V9-C9</f>
        <v>0</v>
      </c>
      <c r="X9" s="62">
        <f>IF($D9=0,0,ROUND($D9*S9/($S9+$T9+$U9),0))</f>
        <v>0</v>
      </c>
      <c r="Y9" s="62">
        <f aca="true" t="shared" si="6" ref="Y9:Y40">IF($D9=0,0,ROUND($D9*T9/($S9+$T9+$U9),0))</f>
        <v>0</v>
      </c>
      <c r="Z9" s="62">
        <f aca="true" t="shared" si="7" ref="Z9:Z40">IF($D9=0,0,ROUND($D9*U9/($S9+$T9+$U9),0))</f>
        <v>0</v>
      </c>
      <c r="AA9" s="62">
        <f aca="true" t="shared" si="8" ref="AA9:AA58">SUM(X9:Z9)</f>
        <v>0</v>
      </c>
      <c r="AB9" s="81">
        <f aca="true" t="shared" si="9" ref="AB9:AB40">AA9-D9</f>
        <v>0</v>
      </c>
      <c r="AC9" s="101"/>
      <c r="AD9" s="69">
        <f>+E9+F9+S9</f>
        <v>0</v>
      </c>
      <c r="AE9" s="62">
        <f>+H9+T9</f>
        <v>0</v>
      </c>
      <c r="AF9" s="62">
        <f>+J9+K9+U9</f>
        <v>0</v>
      </c>
      <c r="AG9" s="62">
        <f>SUM(AD9:AF9)</f>
        <v>0</v>
      </c>
      <c r="AH9" s="70">
        <f>AG9-Q9</f>
        <v>0</v>
      </c>
      <c r="AI9" s="69">
        <f>+G9+X9</f>
        <v>0</v>
      </c>
      <c r="AJ9" s="62">
        <f>+I9+Y9</f>
        <v>0</v>
      </c>
      <c r="AK9" s="62">
        <f>+L9+Z9</f>
        <v>0</v>
      </c>
      <c r="AL9" s="70">
        <f>SUM(AI9:AK9)</f>
        <v>0</v>
      </c>
      <c r="AM9" s="69">
        <f aca="true" t="shared" si="10" ref="AM9:AM40">AD9-AI9</f>
        <v>0</v>
      </c>
      <c r="AN9" s="62">
        <f aca="true" t="shared" si="11" ref="AN9:AN40">AE9-AJ9</f>
        <v>0</v>
      </c>
      <c r="AO9" s="62">
        <f aca="true" t="shared" si="12" ref="AO9:AO40">AF9-AK9</f>
        <v>0</v>
      </c>
      <c r="AP9" s="70">
        <f>SUM(AM9:AO9)</f>
        <v>0</v>
      </c>
      <c r="AQ9" s="17"/>
      <c r="AR9" s="17"/>
      <c r="AS9" s="17"/>
    </row>
    <row r="10" spans="1:45" s="29" customFormat="1" ht="12.75">
      <c r="A10" s="28" t="s">
        <v>13</v>
      </c>
      <c r="B10" s="34">
        <v>39263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2"/>
      <c r="N10" s="90"/>
      <c r="O10" s="90"/>
      <c r="P10" s="90"/>
      <c r="Q10" s="91">
        <f t="shared" si="3"/>
        <v>0</v>
      </c>
      <c r="R10" s="95"/>
      <c r="S10" s="69">
        <f aca="true" t="shared" si="13" ref="S10:S58">+N10-E10</f>
        <v>0</v>
      </c>
      <c r="T10" s="62">
        <f aca="true" t="shared" si="14" ref="T10:T58">+O10-H10</f>
        <v>0</v>
      </c>
      <c r="U10" s="62">
        <f aca="true" t="shared" si="15" ref="U10:U58">+P10-J10</f>
        <v>0</v>
      </c>
      <c r="V10" s="62">
        <f t="shared" si="4"/>
        <v>0</v>
      </c>
      <c r="W10" s="70">
        <f t="shared" si="5"/>
        <v>0</v>
      </c>
      <c r="X10" s="62">
        <f aca="true" t="shared" si="16" ref="X10:X40">IF($D10=0,0,ROUND($D10*S10/($S10+$T10+$U10),0))</f>
        <v>0</v>
      </c>
      <c r="Y10" s="62">
        <f t="shared" si="6"/>
        <v>0</v>
      </c>
      <c r="Z10" s="62">
        <f t="shared" si="7"/>
        <v>0</v>
      </c>
      <c r="AA10" s="62">
        <f t="shared" si="8"/>
        <v>0</v>
      </c>
      <c r="AB10" s="81">
        <f t="shared" si="9"/>
        <v>0</v>
      </c>
      <c r="AC10" s="101"/>
      <c r="AD10" s="69">
        <f aca="true" t="shared" si="17" ref="AD10:AD58">+E10+F10+S10</f>
        <v>0</v>
      </c>
      <c r="AE10" s="62">
        <f aca="true" t="shared" si="18" ref="AE10:AE58">+H10+T10</f>
        <v>0</v>
      </c>
      <c r="AF10" s="62">
        <f aca="true" t="shared" si="19" ref="AF10:AF58">+J10+K10+U10</f>
        <v>0</v>
      </c>
      <c r="AG10" s="62">
        <f aca="true" t="shared" si="20" ref="AG10:AG58">SUM(AD10:AF10)</f>
        <v>0</v>
      </c>
      <c r="AH10" s="70">
        <f aca="true" t="shared" si="21" ref="AH10:AH58">AG10-Q10</f>
        <v>0</v>
      </c>
      <c r="AI10" s="69">
        <f aca="true" t="shared" si="22" ref="AI10:AI58">+G10+X10</f>
        <v>0</v>
      </c>
      <c r="AJ10" s="62">
        <f aca="true" t="shared" si="23" ref="AJ10:AJ58">+I10+Y10</f>
        <v>0</v>
      </c>
      <c r="AK10" s="62">
        <f aca="true" t="shared" si="24" ref="AK10:AK58">+L10+Z10</f>
        <v>0</v>
      </c>
      <c r="AL10" s="70">
        <f aca="true" t="shared" si="25" ref="AL10:AL58">SUM(AI10:AK10)</f>
        <v>0</v>
      </c>
      <c r="AM10" s="69">
        <f t="shared" si="10"/>
        <v>0</v>
      </c>
      <c r="AN10" s="62">
        <f t="shared" si="11"/>
        <v>0</v>
      </c>
      <c r="AO10" s="62">
        <f t="shared" si="12"/>
        <v>0</v>
      </c>
      <c r="AP10" s="70">
        <f aca="true" t="shared" si="26" ref="AP10:AP58">SUM(AM10:AO10)</f>
        <v>0</v>
      </c>
      <c r="AQ10" s="17"/>
      <c r="AR10" s="17"/>
      <c r="AS10" s="17"/>
    </row>
    <row r="11" spans="1:45" s="29" customFormat="1" ht="12.75">
      <c r="A11" s="28" t="s">
        <v>14</v>
      </c>
      <c r="B11" s="34">
        <v>39263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2"/>
      <c r="N11" s="90"/>
      <c r="O11" s="90"/>
      <c r="P11" s="90"/>
      <c r="Q11" s="91">
        <f t="shared" si="3"/>
        <v>0</v>
      </c>
      <c r="R11" s="95"/>
      <c r="S11" s="69">
        <f t="shared" si="13"/>
        <v>0</v>
      </c>
      <c r="T11" s="62">
        <f t="shared" si="14"/>
        <v>0</v>
      </c>
      <c r="U11" s="62">
        <f t="shared" si="15"/>
        <v>0</v>
      </c>
      <c r="V11" s="62">
        <f t="shared" si="4"/>
        <v>0</v>
      </c>
      <c r="W11" s="70">
        <f t="shared" si="5"/>
        <v>0</v>
      </c>
      <c r="X11" s="62">
        <f t="shared" si="16"/>
        <v>0</v>
      </c>
      <c r="Y11" s="62">
        <f t="shared" si="6"/>
        <v>0</v>
      </c>
      <c r="Z11" s="62">
        <f t="shared" si="7"/>
        <v>0</v>
      </c>
      <c r="AA11" s="62">
        <f t="shared" si="8"/>
        <v>0</v>
      </c>
      <c r="AB11" s="81">
        <f t="shared" si="9"/>
        <v>0</v>
      </c>
      <c r="AC11" s="101"/>
      <c r="AD11" s="69">
        <f t="shared" si="17"/>
        <v>0</v>
      </c>
      <c r="AE11" s="62">
        <f t="shared" si="18"/>
        <v>0</v>
      </c>
      <c r="AF11" s="62">
        <f t="shared" si="19"/>
        <v>0</v>
      </c>
      <c r="AG11" s="62">
        <f t="shared" si="20"/>
        <v>0</v>
      </c>
      <c r="AH11" s="70">
        <f t="shared" si="21"/>
        <v>0</v>
      </c>
      <c r="AI11" s="69">
        <f t="shared" si="22"/>
        <v>0</v>
      </c>
      <c r="AJ11" s="62">
        <f t="shared" si="23"/>
        <v>0</v>
      </c>
      <c r="AK11" s="62">
        <f t="shared" si="24"/>
        <v>0</v>
      </c>
      <c r="AL11" s="70">
        <f t="shared" si="25"/>
        <v>0</v>
      </c>
      <c r="AM11" s="69">
        <f t="shared" si="10"/>
        <v>0</v>
      </c>
      <c r="AN11" s="62">
        <f t="shared" si="11"/>
        <v>0</v>
      </c>
      <c r="AO11" s="62">
        <f t="shared" si="12"/>
        <v>0</v>
      </c>
      <c r="AP11" s="70">
        <f t="shared" si="26"/>
        <v>0</v>
      </c>
      <c r="AQ11" s="17"/>
      <c r="AR11" s="17"/>
      <c r="AS11" s="17"/>
    </row>
    <row r="12" spans="1:45" s="29" customFormat="1" ht="12.75">
      <c r="A12" s="28" t="s">
        <v>15</v>
      </c>
      <c r="B12" s="34">
        <v>39263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32"/>
      <c r="N12" s="90"/>
      <c r="O12" s="90"/>
      <c r="P12" s="90"/>
      <c r="Q12" s="91">
        <f t="shared" si="3"/>
        <v>0</v>
      </c>
      <c r="R12" s="95"/>
      <c r="S12" s="69">
        <f t="shared" si="13"/>
        <v>0</v>
      </c>
      <c r="T12" s="62">
        <f t="shared" si="14"/>
        <v>0</v>
      </c>
      <c r="U12" s="62">
        <f t="shared" si="15"/>
        <v>0</v>
      </c>
      <c r="V12" s="62">
        <f t="shared" si="4"/>
        <v>0</v>
      </c>
      <c r="W12" s="70">
        <f t="shared" si="5"/>
        <v>0</v>
      </c>
      <c r="X12" s="62">
        <f t="shared" si="16"/>
        <v>0</v>
      </c>
      <c r="Y12" s="62">
        <f t="shared" si="6"/>
        <v>0</v>
      </c>
      <c r="Z12" s="62">
        <f t="shared" si="7"/>
        <v>0</v>
      </c>
      <c r="AA12" s="62">
        <f t="shared" si="8"/>
        <v>0</v>
      </c>
      <c r="AB12" s="81">
        <f t="shared" si="9"/>
        <v>0</v>
      </c>
      <c r="AC12" s="101"/>
      <c r="AD12" s="69">
        <f t="shared" si="17"/>
        <v>0</v>
      </c>
      <c r="AE12" s="62">
        <f t="shared" si="18"/>
        <v>0</v>
      </c>
      <c r="AF12" s="62">
        <f t="shared" si="19"/>
        <v>0</v>
      </c>
      <c r="AG12" s="62">
        <f t="shared" si="20"/>
        <v>0</v>
      </c>
      <c r="AH12" s="70">
        <f t="shared" si="21"/>
        <v>0</v>
      </c>
      <c r="AI12" s="69">
        <f t="shared" si="22"/>
        <v>0</v>
      </c>
      <c r="AJ12" s="62">
        <f t="shared" si="23"/>
        <v>0</v>
      </c>
      <c r="AK12" s="62">
        <f t="shared" si="24"/>
        <v>0</v>
      </c>
      <c r="AL12" s="70">
        <f t="shared" si="25"/>
        <v>0</v>
      </c>
      <c r="AM12" s="69">
        <f t="shared" si="10"/>
        <v>0</v>
      </c>
      <c r="AN12" s="62">
        <f t="shared" si="11"/>
        <v>0</v>
      </c>
      <c r="AO12" s="62">
        <f t="shared" si="12"/>
        <v>0</v>
      </c>
      <c r="AP12" s="70">
        <f t="shared" si="26"/>
        <v>0</v>
      </c>
      <c r="AQ12" s="17"/>
      <c r="AR12" s="17"/>
      <c r="AS12" s="17"/>
    </row>
    <row r="13" spans="1:45" s="29" customFormat="1" ht="12.75">
      <c r="A13" s="28" t="s">
        <v>16</v>
      </c>
      <c r="B13" s="34">
        <v>39263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2"/>
      <c r="N13" s="90"/>
      <c r="O13" s="90"/>
      <c r="P13" s="90"/>
      <c r="Q13" s="91">
        <f t="shared" si="3"/>
        <v>0</v>
      </c>
      <c r="R13" s="95"/>
      <c r="S13" s="69">
        <f t="shared" si="13"/>
        <v>0</v>
      </c>
      <c r="T13" s="62">
        <f t="shared" si="14"/>
        <v>0</v>
      </c>
      <c r="U13" s="62">
        <f t="shared" si="15"/>
        <v>0</v>
      </c>
      <c r="V13" s="62">
        <f t="shared" si="4"/>
        <v>0</v>
      </c>
      <c r="W13" s="70">
        <f t="shared" si="5"/>
        <v>0</v>
      </c>
      <c r="X13" s="62">
        <f t="shared" si="16"/>
        <v>0</v>
      </c>
      <c r="Y13" s="62">
        <f t="shared" si="6"/>
        <v>0</v>
      </c>
      <c r="Z13" s="62">
        <f t="shared" si="7"/>
        <v>0</v>
      </c>
      <c r="AA13" s="62">
        <f t="shared" si="8"/>
        <v>0</v>
      </c>
      <c r="AB13" s="81">
        <f t="shared" si="9"/>
        <v>0</v>
      </c>
      <c r="AC13" s="101"/>
      <c r="AD13" s="69">
        <f t="shared" si="17"/>
        <v>0</v>
      </c>
      <c r="AE13" s="62">
        <f t="shared" si="18"/>
        <v>0</v>
      </c>
      <c r="AF13" s="62">
        <f t="shared" si="19"/>
        <v>0</v>
      </c>
      <c r="AG13" s="62">
        <f t="shared" si="20"/>
        <v>0</v>
      </c>
      <c r="AH13" s="70">
        <f t="shared" si="21"/>
        <v>0</v>
      </c>
      <c r="AI13" s="69">
        <f t="shared" si="22"/>
        <v>0</v>
      </c>
      <c r="AJ13" s="62">
        <f t="shared" si="23"/>
        <v>0</v>
      </c>
      <c r="AK13" s="62">
        <f t="shared" si="24"/>
        <v>0</v>
      </c>
      <c r="AL13" s="70">
        <f t="shared" si="25"/>
        <v>0</v>
      </c>
      <c r="AM13" s="69">
        <f t="shared" si="10"/>
        <v>0</v>
      </c>
      <c r="AN13" s="62">
        <f t="shared" si="11"/>
        <v>0</v>
      </c>
      <c r="AO13" s="62">
        <f t="shared" si="12"/>
        <v>0</v>
      </c>
      <c r="AP13" s="70">
        <f t="shared" si="26"/>
        <v>0</v>
      </c>
      <c r="AQ13" s="17"/>
      <c r="AR13" s="17"/>
      <c r="AS13" s="17"/>
    </row>
    <row r="14" spans="1:45" s="29" customFormat="1" ht="12.75">
      <c r="A14" s="28" t="s">
        <v>17</v>
      </c>
      <c r="B14" s="34">
        <v>39263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2"/>
      <c r="N14" s="90"/>
      <c r="O14" s="90"/>
      <c r="P14" s="90"/>
      <c r="Q14" s="91">
        <f t="shared" si="3"/>
        <v>0</v>
      </c>
      <c r="R14" s="95"/>
      <c r="S14" s="69">
        <f t="shared" si="13"/>
        <v>0</v>
      </c>
      <c r="T14" s="62">
        <f t="shared" si="14"/>
        <v>0</v>
      </c>
      <c r="U14" s="62">
        <f t="shared" si="15"/>
        <v>0</v>
      </c>
      <c r="V14" s="62">
        <f t="shared" si="4"/>
        <v>0</v>
      </c>
      <c r="W14" s="70">
        <f t="shared" si="5"/>
        <v>0</v>
      </c>
      <c r="X14" s="62">
        <f t="shared" si="16"/>
        <v>0</v>
      </c>
      <c r="Y14" s="62">
        <f t="shared" si="6"/>
        <v>0</v>
      </c>
      <c r="Z14" s="62">
        <f t="shared" si="7"/>
        <v>0</v>
      </c>
      <c r="AA14" s="62">
        <f t="shared" si="8"/>
        <v>0</v>
      </c>
      <c r="AB14" s="81">
        <f t="shared" si="9"/>
        <v>0</v>
      </c>
      <c r="AC14" s="101"/>
      <c r="AD14" s="69">
        <f t="shared" si="17"/>
        <v>0</v>
      </c>
      <c r="AE14" s="62">
        <f t="shared" si="18"/>
        <v>0</v>
      </c>
      <c r="AF14" s="62">
        <f t="shared" si="19"/>
        <v>0</v>
      </c>
      <c r="AG14" s="62">
        <f t="shared" si="20"/>
        <v>0</v>
      </c>
      <c r="AH14" s="70">
        <f t="shared" si="21"/>
        <v>0</v>
      </c>
      <c r="AI14" s="69">
        <f t="shared" si="22"/>
        <v>0</v>
      </c>
      <c r="AJ14" s="62">
        <f t="shared" si="23"/>
        <v>0</v>
      </c>
      <c r="AK14" s="62">
        <f t="shared" si="24"/>
        <v>0</v>
      </c>
      <c r="AL14" s="70">
        <f t="shared" si="25"/>
        <v>0</v>
      </c>
      <c r="AM14" s="69">
        <f t="shared" si="10"/>
        <v>0</v>
      </c>
      <c r="AN14" s="62">
        <f t="shared" si="11"/>
        <v>0</v>
      </c>
      <c r="AO14" s="62">
        <f t="shared" si="12"/>
        <v>0</v>
      </c>
      <c r="AP14" s="70">
        <f t="shared" si="26"/>
        <v>0</v>
      </c>
      <c r="AQ14" s="17"/>
      <c r="AR14" s="17"/>
      <c r="AS14" s="17"/>
    </row>
    <row r="15" spans="1:45" s="29" customFormat="1" ht="12.75">
      <c r="A15" s="28" t="s">
        <v>18</v>
      </c>
      <c r="B15" s="34">
        <v>39263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2"/>
      <c r="N15" s="90"/>
      <c r="O15" s="90"/>
      <c r="P15" s="90"/>
      <c r="Q15" s="91">
        <f t="shared" si="3"/>
        <v>0</v>
      </c>
      <c r="R15" s="95"/>
      <c r="S15" s="69">
        <f t="shared" si="13"/>
        <v>0</v>
      </c>
      <c r="T15" s="62">
        <f t="shared" si="14"/>
        <v>0</v>
      </c>
      <c r="U15" s="62">
        <f t="shared" si="15"/>
        <v>0</v>
      </c>
      <c r="V15" s="62">
        <f t="shared" si="4"/>
        <v>0</v>
      </c>
      <c r="W15" s="70">
        <f t="shared" si="5"/>
        <v>0</v>
      </c>
      <c r="X15" s="62">
        <f t="shared" si="16"/>
        <v>0</v>
      </c>
      <c r="Y15" s="62">
        <f t="shared" si="6"/>
        <v>0</v>
      </c>
      <c r="Z15" s="62">
        <f t="shared" si="7"/>
        <v>0</v>
      </c>
      <c r="AA15" s="62">
        <f t="shared" si="8"/>
        <v>0</v>
      </c>
      <c r="AB15" s="81">
        <f t="shared" si="9"/>
        <v>0</v>
      </c>
      <c r="AC15" s="101"/>
      <c r="AD15" s="69">
        <f t="shared" si="17"/>
        <v>0</v>
      </c>
      <c r="AE15" s="62">
        <f t="shared" si="18"/>
        <v>0</v>
      </c>
      <c r="AF15" s="62">
        <f t="shared" si="19"/>
        <v>0</v>
      </c>
      <c r="AG15" s="62">
        <f t="shared" si="20"/>
        <v>0</v>
      </c>
      <c r="AH15" s="70">
        <f t="shared" si="21"/>
        <v>0</v>
      </c>
      <c r="AI15" s="69">
        <f t="shared" si="22"/>
        <v>0</v>
      </c>
      <c r="AJ15" s="62">
        <f t="shared" si="23"/>
        <v>0</v>
      </c>
      <c r="AK15" s="62">
        <f t="shared" si="24"/>
        <v>0</v>
      </c>
      <c r="AL15" s="70">
        <f t="shared" si="25"/>
        <v>0</v>
      </c>
      <c r="AM15" s="69">
        <f t="shared" si="10"/>
        <v>0</v>
      </c>
      <c r="AN15" s="62">
        <f t="shared" si="11"/>
        <v>0</v>
      </c>
      <c r="AO15" s="62">
        <f t="shared" si="12"/>
        <v>0</v>
      </c>
      <c r="AP15" s="70">
        <f t="shared" si="26"/>
        <v>0</v>
      </c>
      <c r="AQ15" s="17"/>
      <c r="AR15" s="17"/>
      <c r="AS15" s="17"/>
    </row>
    <row r="16" spans="1:45" s="29" customFormat="1" ht="12.75">
      <c r="A16" s="28" t="s">
        <v>19</v>
      </c>
      <c r="B16" s="34">
        <v>39263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2"/>
      <c r="N16" s="90"/>
      <c r="O16" s="90"/>
      <c r="P16" s="90"/>
      <c r="Q16" s="91">
        <f t="shared" si="3"/>
        <v>0</v>
      </c>
      <c r="R16" s="95"/>
      <c r="S16" s="69">
        <f t="shared" si="13"/>
        <v>0</v>
      </c>
      <c r="T16" s="62">
        <f t="shared" si="14"/>
        <v>0</v>
      </c>
      <c r="U16" s="62">
        <f t="shared" si="15"/>
        <v>0</v>
      </c>
      <c r="V16" s="62">
        <f t="shared" si="4"/>
        <v>0</v>
      </c>
      <c r="W16" s="70">
        <f t="shared" si="5"/>
        <v>0</v>
      </c>
      <c r="X16" s="62">
        <f t="shared" si="16"/>
        <v>0</v>
      </c>
      <c r="Y16" s="62">
        <f t="shared" si="6"/>
        <v>0</v>
      </c>
      <c r="Z16" s="62">
        <f t="shared" si="7"/>
        <v>0</v>
      </c>
      <c r="AA16" s="62">
        <f t="shared" si="8"/>
        <v>0</v>
      </c>
      <c r="AB16" s="81">
        <f t="shared" si="9"/>
        <v>0</v>
      </c>
      <c r="AC16" s="101"/>
      <c r="AD16" s="69">
        <f t="shared" si="17"/>
        <v>0</v>
      </c>
      <c r="AE16" s="62">
        <f t="shared" si="18"/>
        <v>0</v>
      </c>
      <c r="AF16" s="62">
        <f t="shared" si="19"/>
        <v>0</v>
      </c>
      <c r="AG16" s="62">
        <f t="shared" si="20"/>
        <v>0</v>
      </c>
      <c r="AH16" s="70">
        <f t="shared" si="21"/>
        <v>0</v>
      </c>
      <c r="AI16" s="69">
        <f t="shared" si="22"/>
        <v>0</v>
      </c>
      <c r="AJ16" s="62">
        <f t="shared" si="23"/>
        <v>0</v>
      </c>
      <c r="AK16" s="62">
        <f t="shared" si="24"/>
        <v>0</v>
      </c>
      <c r="AL16" s="70">
        <f t="shared" si="25"/>
        <v>0</v>
      </c>
      <c r="AM16" s="69">
        <f t="shared" si="10"/>
        <v>0</v>
      </c>
      <c r="AN16" s="62">
        <f t="shared" si="11"/>
        <v>0</v>
      </c>
      <c r="AO16" s="62">
        <f t="shared" si="12"/>
        <v>0</v>
      </c>
      <c r="AP16" s="70">
        <f t="shared" si="26"/>
        <v>0</v>
      </c>
      <c r="AQ16" s="17"/>
      <c r="AR16" s="17"/>
      <c r="AS16" s="17"/>
    </row>
    <row r="17" spans="1:45" s="29" customFormat="1" ht="12.75">
      <c r="A17" s="28" t="s">
        <v>20</v>
      </c>
      <c r="B17" s="34">
        <v>39263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2"/>
      <c r="N17" s="90"/>
      <c r="O17" s="90"/>
      <c r="P17" s="90"/>
      <c r="Q17" s="91">
        <f t="shared" si="3"/>
        <v>0</v>
      </c>
      <c r="R17" s="95"/>
      <c r="S17" s="69">
        <f t="shared" si="13"/>
        <v>0</v>
      </c>
      <c r="T17" s="62">
        <f t="shared" si="14"/>
        <v>0</v>
      </c>
      <c r="U17" s="62">
        <f t="shared" si="15"/>
        <v>0</v>
      </c>
      <c r="V17" s="62">
        <f t="shared" si="4"/>
        <v>0</v>
      </c>
      <c r="W17" s="70">
        <f t="shared" si="5"/>
        <v>0</v>
      </c>
      <c r="X17" s="62">
        <f t="shared" si="16"/>
        <v>0</v>
      </c>
      <c r="Y17" s="62">
        <f t="shared" si="6"/>
        <v>0</v>
      </c>
      <c r="Z17" s="62">
        <f t="shared" si="7"/>
        <v>0</v>
      </c>
      <c r="AA17" s="62">
        <f t="shared" si="8"/>
        <v>0</v>
      </c>
      <c r="AB17" s="81">
        <f t="shared" si="9"/>
        <v>0</v>
      </c>
      <c r="AC17" s="101"/>
      <c r="AD17" s="69">
        <f t="shared" si="17"/>
        <v>0</v>
      </c>
      <c r="AE17" s="62">
        <f t="shared" si="18"/>
        <v>0</v>
      </c>
      <c r="AF17" s="62">
        <f t="shared" si="19"/>
        <v>0</v>
      </c>
      <c r="AG17" s="62">
        <f t="shared" si="20"/>
        <v>0</v>
      </c>
      <c r="AH17" s="70">
        <f t="shared" si="21"/>
        <v>0</v>
      </c>
      <c r="AI17" s="69">
        <f t="shared" si="22"/>
        <v>0</v>
      </c>
      <c r="AJ17" s="62">
        <f t="shared" si="23"/>
        <v>0</v>
      </c>
      <c r="AK17" s="62">
        <f t="shared" si="24"/>
        <v>0</v>
      </c>
      <c r="AL17" s="70">
        <f t="shared" si="25"/>
        <v>0</v>
      </c>
      <c r="AM17" s="69">
        <f t="shared" si="10"/>
        <v>0</v>
      </c>
      <c r="AN17" s="62">
        <f t="shared" si="11"/>
        <v>0</v>
      </c>
      <c r="AO17" s="62">
        <f t="shared" si="12"/>
        <v>0</v>
      </c>
      <c r="AP17" s="70">
        <f t="shared" si="26"/>
        <v>0</v>
      </c>
      <c r="AQ17" s="17"/>
      <c r="AR17" s="17"/>
      <c r="AS17" s="17"/>
    </row>
    <row r="18" spans="1:45" s="29" customFormat="1" ht="12.75">
      <c r="A18" s="28" t="s">
        <v>21</v>
      </c>
      <c r="B18" s="34">
        <v>39263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2"/>
      <c r="N18" s="90"/>
      <c r="O18" s="90"/>
      <c r="P18" s="90"/>
      <c r="Q18" s="91">
        <f t="shared" si="3"/>
        <v>0</v>
      </c>
      <c r="R18" s="95"/>
      <c r="S18" s="69">
        <f t="shared" si="13"/>
        <v>0</v>
      </c>
      <c r="T18" s="62">
        <f t="shared" si="14"/>
        <v>0</v>
      </c>
      <c r="U18" s="62">
        <f t="shared" si="15"/>
        <v>0</v>
      </c>
      <c r="V18" s="62">
        <f t="shared" si="4"/>
        <v>0</v>
      </c>
      <c r="W18" s="70">
        <f t="shared" si="5"/>
        <v>0</v>
      </c>
      <c r="X18" s="62">
        <f t="shared" si="16"/>
        <v>0</v>
      </c>
      <c r="Y18" s="62">
        <f t="shared" si="6"/>
        <v>0</v>
      </c>
      <c r="Z18" s="62">
        <f t="shared" si="7"/>
        <v>0</v>
      </c>
      <c r="AA18" s="62">
        <f t="shared" si="8"/>
        <v>0</v>
      </c>
      <c r="AB18" s="81">
        <f t="shared" si="9"/>
        <v>0</v>
      </c>
      <c r="AC18" s="101"/>
      <c r="AD18" s="69">
        <f t="shared" si="17"/>
        <v>0</v>
      </c>
      <c r="AE18" s="62">
        <f t="shared" si="18"/>
        <v>0</v>
      </c>
      <c r="AF18" s="62">
        <f t="shared" si="19"/>
        <v>0</v>
      </c>
      <c r="AG18" s="62">
        <f t="shared" si="20"/>
        <v>0</v>
      </c>
      <c r="AH18" s="70">
        <f t="shared" si="21"/>
        <v>0</v>
      </c>
      <c r="AI18" s="69">
        <f t="shared" si="22"/>
        <v>0</v>
      </c>
      <c r="AJ18" s="62">
        <f t="shared" si="23"/>
        <v>0</v>
      </c>
      <c r="AK18" s="62">
        <f t="shared" si="24"/>
        <v>0</v>
      </c>
      <c r="AL18" s="70">
        <f t="shared" si="25"/>
        <v>0</v>
      </c>
      <c r="AM18" s="69">
        <f t="shared" si="10"/>
        <v>0</v>
      </c>
      <c r="AN18" s="62">
        <f t="shared" si="11"/>
        <v>0</v>
      </c>
      <c r="AO18" s="62">
        <f t="shared" si="12"/>
        <v>0</v>
      </c>
      <c r="AP18" s="70">
        <f t="shared" si="26"/>
        <v>0</v>
      </c>
      <c r="AQ18" s="17"/>
      <c r="AR18" s="17"/>
      <c r="AS18" s="17"/>
    </row>
    <row r="19" spans="1:45" s="29" customFormat="1" ht="12.75">
      <c r="A19" s="28" t="s">
        <v>22</v>
      </c>
      <c r="B19" s="34">
        <v>39263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2"/>
      <c r="N19" s="90"/>
      <c r="O19" s="90"/>
      <c r="P19" s="90"/>
      <c r="Q19" s="91">
        <f t="shared" si="3"/>
        <v>0</v>
      </c>
      <c r="R19" s="95"/>
      <c r="S19" s="69">
        <f t="shared" si="13"/>
        <v>0</v>
      </c>
      <c r="T19" s="62">
        <f t="shared" si="14"/>
        <v>0</v>
      </c>
      <c r="U19" s="62">
        <f t="shared" si="15"/>
        <v>0</v>
      </c>
      <c r="V19" s="62">
        <f t="shared" si="4"/>
        <v>0</v>
      </c>
      <c r="W19" s="70">
        <f t="shared" si="5"/>
        <v>0</v>
      </c>
      <c r="X19" s="62">
        <f t="shared" si="16"/>
        <v>0</v>
      </c>
      <c r="Y19" s="62">
        <f t="shared" si="6"/>
        <v>0</v>
      </c>
      <c r="Z19" s="62">
        <f t="shared" si="7"/>
        <v>0</v>
      </c>
      <c r="AA19" s="62">
        <f t="shared" si="8"/>
        <v>0</v>
      </c>
      <c r="AB19" s="81">
        <f t="shared" si="9"/>
        <v>0</v>
      </c>
      <c r="AC19" s="101"/>
      <c r="AD19" s="69">
        <f t="shared" si="17"/>
        <v>0</v>
      </c>
      <c r="AE19" s="62">
        <f t="shared" si="18"/>
        <v>0</v>
      </c>
      <c r="AF19" s="62">
        <f t="shared" si="19"/>
        <v>0</v>
      </c>
      <c r="AG19" s="62">
        <f t="shared" si="20"/>
        <v>0</v>
      </c>
      <c r="AH19" s="70">
        <f t="shared" si="21"/>
        <v>0</v>
      </c>
      <c r="AI19" s="69">
        <f t="shared" si="22"/>
        <v>0</v>
      </c>
      <c r="AJ19" s="62">
        <f t="shared" si="23"/>
        <v>0</v>
      </c>
      <c r="AK19" s="62">
        <f t="shared" si="24"/>
        <v>0</v>
      </c>
      <c r="AL19" s="70">
        <f t="shared" si="25"/>
        <v>0</v>
      </c>
      <c r="AM19" s="69">
        <f t="shared" si="10"/>
        <v>0</v>
      </c>
      <c r="AN19" s="62">
        <f t="shared" si="11"/>
        <v>0</v>
      </c>
      <c r="AO19" s="62">
        <f t="shared" si="12"/>
        <v>0</v>
      </c>
      <c r="AP19" s="70">
        <f t="shared" si="26"/>
        <v>0</v>
      </c>
      <c r="AQ19" s="17"/>
      <c r="AR19" s="17"/>
      <c r="AS19" s="17"/>
    </row>
    <row r="20" spans="1:45" s="29" customFormat="1" ht="12.75">
      <c r="A20" s="28" t="s">
        <v>23</v>
      </c>
      <c r="B20" s="34">
        <v>39263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2"/>
      <c r="N20" s="90"/>
      <c r="O20" s="90"/>
      <c r="P20" s="90"/>
      <c r="Q20" s="91">
        <f t="shared" si="3"/>
        <v>0</v>
      </c>
      <c r="R20" s="95"/>
      <c r="S20" s="69">
        <f t="shared" si="13"/>
        <v>0</v>
      </c>
      <c r="T20" s="62">
        <f t="shared" si="14"/>
        <v>0</v>
      </c>
      <c r="U20" s="62">
        <f t="shared" si="15"/>
        <v>0</v>
      </c>
      <c r="V20" s="62">
        <f t="shared" si="4"/>
        <v>0</v>
      </c>
      <c r="W20" s="70">
        <f t="shared" si="5"/>
        <v>0</v>
      </c>
      <c r="X20" s="62">
        <f t="shared" si="16"/>
        <v>0</v>
      </c>
      <c r="Y20" s="62">
        <f t="shared" si="6"/>
        <v>0</v>
      </c>
      <c r="Z20" s="62">
        <f t="shared" si="7"/>
        <v>0</v>
      </c>
      <c r="AA20" s="62">
        <f t="shared" si="8"/>
        <v>0</v>
      </c>
      <c r="AB20" s="81">
        <f t="shared" si="9"/>
        <v>0</v>
      </c>
      <c r="AC20" s="101"/>
      <c r="AD20" s="69">
        <f t="shared" si="17"/>
        <v>0</v>
      </c>
      <c r="AE20" s="62">
        <f t="shared" si="18"/>
        <v>0</v>
      </c>
      <c r="AF20" s="62">
        <f t="shared" si="19"/>
        <v>0</v>
      </c>
      <c r="AG20" s="62">
        <f t="shared" si="20"/>
        <v>0</v>
      </c>
      <c r="AH20" s="70">
        <f t="shared" si="21"/>
        <v>0</v>
      </c>
      <c r="AI20" s="69">
        <f t="shared" si="22"/>
        <v>0</v>
      </c>
      <c r="AJ20" s="62">
        <f t="shared" si="23"/>
        <v>0</v>
      </c>
      <c r="AK20" s="62">
        <f t="shared" si="24"/>
        <v>0</v>
      </c>
      <c r="AL20" s="70">
        <f t="shared" si="25"/>
        <v>0</v>
      </c>
      <c r="AM20" s="69">
        <f t="shared" si="10"/>
        <v>0</v>
      </c>
      <c r="AN20" s="62">
        <f t="shared" si="11"/>
        <v>0</v>
      </c>
      <c r="AO20" s="62">
        <f t="shared" si="12"/>
        <v>0</v>
      </c>
      <c r="AP20" s="70">
        <f t="shared" si="26"/>
        <v>0</v>
      </c>
      <c r="AQ20" s="17"/>
      <c r="AR20" s="17"/>
      <c r="AS20" s="17"/>
    </row>
    <row r="21" spans="1:45" s="29" customFormat="1" ht="12.75">
      <c r="A21" s="28" t="s">
        <v>24</v>
      </c>
      <c r="B21" s="34">
        <v>39263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32"/>
      <c r="N21" s="90"/>
      <c r="O21" s="90"/>
      <c r="P21" s="90"/>
      <c r="Q21" s="91">
        <f t="shared" si="3"/>
        <v>0</v>
      </c>
      <c r="R21" s="95"/>
      <c r="S21" s="69">
        <f t="shared" si="13"/>
        <v>0</v>
      </c>
      <c r="T21" s="62">
        <f t="shared" si="14"/>
        <v>0</v>
      </c>
      <c r="U21" s="62">
        <f t="shared" si="15"/>
        <v>0</v>
      </c>
      <c r="V21" s="62">
        <f t="shared" si="4"/>
        <v>0</v>
      </c>
      <c r="W21" s="70">
        <f t="shared" si="5"/>
        <v>0</v>
      </c>
      <c r="X21" s="62">
        <f t="shared" si="16"/>
        <v>0</v>
      </c>
      <c r="Y21" s="62">
        <f t="shared" si="6"/>
        <v>0</v>
      </c>
      <c r="Z21" s="62">
        <f t="shared" si="7"/>
        <v>0</v>
      </c>
      <c r="AA21" s="62">
        <f t="shared" si="8"/>
        <v>0</v>
      </c>
      <c r="AB21" s="81">
        <f t="shared" si="9"/>
        <v>0</v>
      </c>
      <c r="AC21" s="101"/>
      <c r="AD21" s="69">
        <f t="shared" si="17"/>
        <v>0</v>
      </c>
      <c r="AE21" s="62">
        <f t="shared" si="18"/>
        <v>0</v>
      </c>
      <c r="AF21" s="62">
        <f t="shared" si="19"/>
        <v>0</v>
      </c>
      <c r="AG21" s="62">
        <f t="shared" si="20"/>
        <v>0</v>
      </c>
      <c r="AH21" s="70">
        <f t="shared" si="21"/>
        <v>0</v>
      </c>
      <c r="AI21" s="69">
        <f t="shared" si="22"/>
        <v>0</v>
      </c>
      <c r="AJ21" s="62">
        <f t="shared" si="23"/>
        <v>0</v>
      </c>
      <c r="AK21" s="62">
        <f t="shared" si="24"/>
        <v>0</v>
      </c>
      <c r="AL21" s="70">
        <f t="shared" si="25"/>
        <v>0</v>
      </c>
      <c r="AM21" s="69">
        <f t="shared" si="10"/>
        <v>0</v>
      </c>
      <c r="AN21" s="62">
        <f t="shared" si="11"/>
        <v>0</v>
      </c>
      <c r="AO21" s="62">
        <f t="shared" si="12"/>
        <v>0</v>
      </c>
      <c r="AP21" s="70">
        <f t="shared" si="26"/>
        <v>0</v>
      </c>
      <c r="AQ21" s="17"/>
      <c r="AR21" s="17"/>
      <c r="AS21" s="17"/>
    </row>
    <row r="22" spans="1:45" s="29" customFormat="1" ht="12.75">
      <c r="A22" s="28" t="s">
        <v>25</v>
      </c>
      <c r="B22" s="34">
        <v>39263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32"/>
      <c r="N22" s="90"/>
      <c r="O22" s="90"/>
      <c r="P22" s="90"/>
      <c r="Q22" s="91">
        <f t="shared" si="3"/>
        <v>0</v>
      </c>
      <c r="R22" s="95"/>
      <c r="S22" s="69">
        <f t="shared" si="13"/>
        <v>0</v>
      </c>
      <c r="T22" s="62">
        <f t="shared" si="14"/>
        <v>0</v>
      </c>
      <c r="U22" s="62">
        <f t="shared" si="15"/>
        <v>0</v>
      </c>
      <c r="V22" s="62">
        <f t="shared" si="4"/>
        <v>0</v>
      </c>
      <c r="W22" s="70">
        <f t="shared" si="5"/>
        <v>0</v>
      </c>
      <c r="X22" s="62">
        <f t="shared" si="16"/>
        <v>0</v>
      </c>
      <c r="Y22" s="62">
        <f t="shared" si="6"/>
        <v>0</v>
      </c>
      <c r="Z22" s="62">
        <f t="shared" si="7"/>
        <v>0</v>
      </c>
      <c r="AA22" s="62">
        <f t="shared" si="8"/>
        <v>0</v>
      </c>
      <c r="AB22" s="81">
        <f t="shared" si="9"/>
        <v>0</v>
      </c>
      <c r="AC22" s="101"/>
      <c r="AD22" s="69">
        <f t="shared" si="17"/>
        <v>0</v>
      </c>
      <c r="AE22" s="62">
        <f t="shared" si="18"/>
        <v>0</v>
      </c>
      <c r="AF22" s="62">
        <f t="shared" si="19"/>
        <v>0</v>
      </c>
      <c r="AG22" s="62">
        <f t="shared" si="20"/>
        <v>0</v>
      </c>
      <c r="AH22" s="70">
        <f t="shared" si="21"/>
        <v>0</v>
      </c>
      <c r="AI22" s="69">
        <f t="shared" si="22"/>
        <v>0</v>
      </c>
      <c r="AJ22" s="62">
        <f t="shared" si="23"/>
        <v>0</v>
      </c>
      <c r="AK22" s="62">
        <f t="shared" si="24"/>
        <v>0</v>
      </c>
      <c r="AL22" s="70">
        <f t="shared" si="25"/>
        <v>0</v>
      </c>
      <c r="AM22" s="69">
        <f t="shared" si="10"/>
        <v>0</v>
      </c>
      <c r="AN22" s="62">
        <f t="shared" si="11"/>
        <v>0</v>
      </c>
      <c r="AO22" s="62">
        <f t="shared" si="12"/>
        <v>0</v>
      </c>
      <c r="AP22" s="70">
        <f t="shared" si="26"/>
        <v>0</v>
      </c>
      <c r="AQ22" s="17"/>
      <c r="AR22" s="17"/>
      <c r="AS22" s="17"/>
    </row>
    <row r="23" spans="1:45" s="29" customFormat="1" ht="12.75">
      <c r="A23" s="28" t="s">
        <v>26</v>
      </c>
      <c r="B23" s="34">
        <v>39263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32"/>
      <c r="N23" s="90"/>
      <c r="O23" s="90"/>
      <c r="P23" s="90"/>
      <c r="Q23" s="91">
        <f t="shared" si="3"/>
        <v>0</v>
      </c>
      <c r="R23" s="95"/>
      <c r="S23" s="69">
        <f t="shared" si="13"/>
        <v>0</v>
      </c>
      <c r="T23" s="62">
        <f t="shared" si="14"/>
        <v>0</v>
      </c>
      <c r="U23" s="62">
        <f t="shared" si="15"/>
        <v>0</v>
      </c>
      <c r="V23" s="62">
        <f t="shared" si="4"/>
        <v>0</v>
      </c>
      <c r="W23" s="70">
        <f t="shared" si="5"/>
        <v>0</v>
      </c>
      <c r="X23" s="62">
        <f t="shared" si="16"/>
        <v>0</v>
      </c>
      <c r="Y23" s="62">
        <f t="shared" si="6"/>
        <v>0</v>
      </c>
      <c r="Z23" s="62">
        <f t="shared" si="7"/>
        <v>0</v>
      </c>
      <c r="AA23" s="62">
        <f t="shared" si="8"/>
        <v>0</v>
      </c>
      <c r="AB23" s="81">
        <f t="shared" si="9"/>
        <v>0</v>
      </c>
      <c r="AC23" s="101"/>
      <c r="AD23" s="69">
        <f t="shared" si="17"/>
        <v>0</v>
      </c>
      <c r="AE23" s="62">
        <f t="shared" si="18"/>
        <v>0</v>
      </c>
      <c r="AF23" s="62">
        <f t="shared" si="19"/>
        <v>0</v>
      </c>
      <c r="AG23" s="62">
        <f t="shared" si="20"/>
        <v>0</v>
      </c>
      <c r="AH23" s="70">
        <f t="shared" si="21"/>
        <v>0</v>
      </c>
      <c r="AI23" s="69">
        <f t="shared" si="22"/>
        <v>0</v>
      </c>
      <c r="AJ23" s="62">
        <f t="shared" si="23"/>
        <v>0</v>
      </c>
      <c r="AK23" s="62">
        <f t="shared" si="24"/>
        <v>0</v>
      </c>
      <c r="AL23" s="70">
        <f t="shared" si="25"/>
        <v>0</v>
      </c>
      <c r="AM23" s="69">
        <f t="shared" si="10"/>
        <v>0</v>
      </c>
      <c r="AN23" s="62">
        <f t="shared" si="11"/>
        <v>0</v>
      </c>
      <c r="AO23" s="62">
        <f t="shared" si="12"/>
        <v>0</v>
      </c>
      <c r="AP23" s="70">
        <f t="shared" si="26"/>
        <v>0</v>
      </c>
      <c r="AQ23" s="17"/>
      <c r="AR23" s="17"/>
      <c r="AS23" s="17"/>
    </row>
    <row r="24" spans="1:45" s="29" customFormat="1" ht="12.75">
      <c r="A24" s="28" t="s">
        <v>27</v>
      </c>
      <c r="B24" s="34">
        <v>39263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32"/>
      <c r="N24" s="90"/>
      <c r="O24" s="90"/>
      <c r="P24" s="90"/>
      <c r="Q24" s="91">
        <f t="shared" si="3"/>
        <v>0</v>
      </c>
      <c r="R24" s="95"/>
      <c r="S24" s="69">
        <f t="shared" si="13"/>
        <v>0</v>
      </c>
      <c r="T24" s="62">
        <f t="shared" si="14"/>
        <v>0</v>
      </c>
      <c r="U24" s="62">
        <f t="shared" si="15"/>
        <v>0</v>
      </c>
      <c r="V24" s="62">
        <f t="shared" si="4"/>
        <v>0</v>
      </c>
      <c r="W24" s="70">
        <f t="shared" si="5"/>
        <v>0</v>
      </c>
      <c r="X24" s="62">
        <f t="shared" si="16"/>
        <v>0</v>
      </c>
      <c r="Y24" s="62">
        <f t="shared" si="6"/>
        <v>0</v>
      </c>
      <c r="Z24" s="62">
        <f t="shared" si="7"/>
        <v>0</v>
      </c>
      <c r="AA24" s="62">
        <f t="shared" si="8"/>
        <v>0</v>
      </c>
      <c r="AB24" s="81">
        <f t="shared" si="9"/>
        <v>0</v>
      </c>
      <c r="AC24" s="101"/>
      <c r="AD24" s="69">
        <f t="shared" si="17"/>
        <v>0</v>
      </c>
      <c r="AE24" s="62">
        <f t="shared" si="18"/>
        <v>0</v>
      </c>
      <c r="AF24" s="62">
        <f t="shared" si="19"/>
        <v>0</v>
      </c>
      <c r="AG24" s="62">
        <f t="shared" si="20"/>
        <v>0</v>
      </c>
      <c r="AH24" s="70">
        <f t="shared" si="21"/>
        <v>0</v>
      </c>
      <c r="AI24" s="69">
        <f t="shared" si="22"/>
        <v>0</v>
      </c>
      <c r="AJ24" s="62">
        <f t="shared" si="23"/>
        <v>0</v>
      </c>
      <c r="AK24" s="62">
        <f t="shared" si="24"/>
        <v>0</v>
      </c>
      <c r="AL24" s="70">
        <f t="shared" si="25"/>
        <v>0</v>
      </c>
      <c r="AM24" s="69">
        <f t="shared" si="10"/>
        <v>0</v>
      </c>
      <c r="AN24" s="62">
        <f t="shared" si="11"/>
        <v>0</v>
      </c>
      <c r="AO24" s="62">
        <f t="shared" si="12"/>
        <v>0</v>
      </c>
      <c r="AP24" s="70">
        <f t="shared" si="26"/>
        <v>0</v>
      </c>
      <c r="AQ24" s="17"/>
      <c r="AR24" s="17"/>
      <c r="AS24" s="17"/>
    </row>
    <row r="25" spans="1:45" s="29" customFormat="1" ht="12.75">
      <c r="A25" s="28" t="s">
        <v>28</v>
      </c>
      <c r="B25" s="34">
        <v>39263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32"/>
      <c r="N25" s="90"/>
      <c r="O25" s="90"/>
      <c r="P25" s="90"/>
      <c r="Q25" s="91">
        <f t="shared" si="3"/>
        <v>0</v>
      </c>
      <c r="R25" s="95"/>
      <c r="S25" s="69">
        <f t="shared" si="13"/>
        <v>0</v>
      </c>
      <c r="T25" s="62">
        <f t="shared" si="14"/>
        <v>0</v>
      </c>
      <c r="U25" s="62">
        <f t="shared" si="15"/>
        <v>0</v>
      </c>
      <c r="V25" s="62">
        <f t="shared" si="4"/>
        <v>0</v>
      </c>
      <c r="W25" s="70">
        <f t="shared" si="5"/>
        <v>0</v>
      </c>
      <c r="X25" s="62">
        <f t="shared" si="16"/>
        <v>0</v>
      </c>
      <c r="Y25" s="62">
        <f t="shared" si="6"/>
        <v>0</v>
      </c>
      <c r="Z25" s="62">
        <f t="shared" si="7"/>
        <v>0</v>
      </c>
      <c r="AA25" s="62">
        <f t="shared" si="8"/>
        <v>0</v>
      </c>
      <c r="AB25" s="81">
        <f t="shared" si="9"/>
        <v>0</v>
      </c>
      <c r="AC25" s="101"/>
      <c r="AD25" s="69">
        <f t="shared" si="17"/>
        <v>0</v>
      </c>
      <c r="AE25" s="62">
        <f t="shared" si="18"/>
        <v>0</v>
      </c>
      <c r="AF25" s="62">
        <f t="shared" si="19"/>
        <v>0</v>
      </c>
      <c r="AG25" s="62">
        <f t="shared" si="20"/>
        <v>0</v>
      </c>
      <c r="AH25" s="70">
        <f t="shared" si="21"/>
        <v>0</v>
      </c>
      <c r="AI25" s="69">
        <f t="shared" si="22"/>
        <v>0</v>
      </c>
      <c r="AJ25" s="62">
        <f t="shared" si="23"/>
        <v>0</v>
      </c>
      <c r="AK25" s="62">
        <f t="shared" si="24"/>
        <v>0</v>
      </c>
      <c r="AL25" s="70">
        <f t="shared" si="25"/>
        <v>0</v>
      </c>
      <c r="AM25" s="69">
        <f t="shared" si="10"/>
        <v>0</v>
      </c>
      <c r="AN25" s="62">
        <f t="shared" si="11"/>
        <v>0</v>
      </c>
      <c r="AO25" s="62">
        <f t="shared" si="12"/>
        <v>0</v>
      </c>
      <c r="AP25" s="70">
        <f t="shared" si="26"/>
        <v>0</v>
      </c>
      <c r="AQ25" s="17"/>
      <c r="AR25" s="17"/>
      <c r="AS25" s="17"/>
    </row>
    <row r="26" spans="1:45" s="29" customFormat="1" ht="12.75">
      <c r="A26" s="28" t="s">
        <v>29</v>
      </c>
      <c r="B26" s="34">
        <v>39263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32"/>
      <c r="N26" s="90"/>
      <c r="O26" s="90"/>
      <c r="P26" s="90"/>
      <c r="Q26" s="91">
        <f t="shared" si="3"/>
        <v>0</v>
      </c>
      <c r="R26" s="95"/>
      <c r="S26" s="69">
        <f t="shared" si="13"/>
        <v>0</v>
      </c>
      <c r="T26" s="62">
        <f t="shared" si="14"/>
        <v>0</v>
      </c>
      <c r="U26" s="62">
        <f t="shared" si="15"/>
        <v>0</v>
      </c>
      <c r="V26" s="62">
        <f t="shared" si="4"/>
        <v>0</v>
      </c>
      <c r="W26" s="70">
        <f t="shared" si="5"/>
        <v>0</v>
      </c>
      <c r="X26" s="62">
        <f t="shared" si="16"/>
        <v>0</v>
      </c>
      <c r="Y26" s="62">
        <f t="shared" si="6"/>
        <v>0</v>
      </c>
      <c r="Z26" s="62">
        <f t="shared" si="7"/>
        <v>0</v>
      </c>
      <c r="AA26" s="62">
        <f t="shared" si="8"/>
        <v>0</v>
      </c>
      <c r="AB26" s="81">
        <f t="shared" si="9"/>
        <v>0</v>
      </c>
      <c r="AC26" s="101"/>
      <c r="AD26" s="69">
        <f t="shared" si="17"/>
        <v>0</v>
      </c>
      <c r="AE26" s="62">
        <f t="shared" si="18"/>
        <v>0</v>
      </c>
      <c r="AF26" s="62">
        <f t="shared" si="19"/>
        <v>0</v>
      </c>
      <c r="AG26" s="62">
        <f t="shared" si="20"/>
        <v>0</v>
      </c>
      <c r="AH26" s="70">
        <f t="shared" si="21"/>
        <v>0</v>
      </c>
      <c r="AI26" s="69">
        <f t="shared" si="22"/>
        <v>0</v>
      </c>
      <c r="AJ26" s="62">
        <f t="shared" si="23"/>
        <v>0</v>
      </c>
      <c r="AK26" s="62">
        <f t="shared" si="24"/>
        <v>0</v>
      </c>
      <c r="AL26" s="70">
        <f t="shared" si="25"/>
        <v>0</v>
      </c>
      <c r="AM26" s="69">
        <f t="shared" si="10"/>
        <v>0</v>
      </c>
      <c r="AN26" s="62">
        <f t="shared" si="11"/>
        <v>0</v>
      </c>
      <c r="AO26" s="62">
        <f t="shared" si="12"/>
        <v>0</v>
      </c>
      <c r="AP26" s="70">
        <f t="shared" si="26"/>
        <v>0</v>
      </c>
      <c r="AQ26" s="17"/>
      <c r="AR26" s="17"/>
      <c r="AS26" s="17"/>
    </row>
    <row r="27" spans="1:45" s="29" customFormat="1" ht="12.75">
      <c r="A27" s="28" t="s">
        <v>30</v>
      </c>
      <c r="B27" s="34">
        <v>39263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32"/>
      <c r="N27" s="90"/>
      <c r="O27" s="90"/>
      <c r="P27" s="90"/>
      <c r="Q27" s="91">
        <f t="shared" si="3"/>
        <v>0</v>
      </c>
      <c r="R27" s="95"/>
      <c r="S27" s="69">
        <f t="shared" si="13"/>
        <v>0</v>
      </c>
      <c r="T27" s="62">
        <f t="shared" si="14"/>
        <v>0</v>
      </c>
      <c r="U27" s="62">
        <f t="shared" si="15"/>
        <v>0</v>
      </c>
      <c r="V27" s="62">
        <f t="shared" si="4"/>
        <v>0</v>
      </c>
      <c r="W27" s="70">
        <f t="shared" si="5"/>
        <v>0</v>
      </c>
      <c r="X27" s="62">
        <f t="shared" si="16"/>
        <v>0</v>
      </c>
      <c r="Y27" s="62">
        <f t="shared" si="6"/>
        <v>0</v>
      </c>
      <c r="Z27" s="62">
        <f t="shared" si="7"/>
        <v>0</v>
      </c>
      <c r="AA27" s="62">
        <f t="shared" si="8"/>
        <v>0</v>
      </c>
      <c r="AB27" s="81">
        <f t="shared" si="9"/>
        <v>0</v>
      </c>
      <c r="AC27" s="101"/>
      <c r="AD27" s="69">
        <f t="shared" si="17"/>
        <v>0</v>
      </c>
      <c r="AE27" s="62">
        <f t="shared" si="18"/>
        <v>0</v>
      </c>
      <c r="AF27" s="62">
        <f t="shared" si="19"/>
        <v>0</v>
      </c>
      <c r="AG27" s="62">
        <f t="shared" si="20"/>
        <v>0</v>
      </c>
      <c r="AH27" s="70">
        <f t="shared" si="21"/>
        <v>0</v>
      </c>
      <c r="AI27" s="69">
        <f t="shared" si="22"/>
        <v>0</v>
      </c>
      <c r="AJ27" s="62">
        <f t="shared" si="23"/>
        <v>0</v>
      </c>
      <c r="AK27" s="62">
        <f t="shared" si="24"/>
        <v>0</v>
      </c>
      <c r="AL27" s="70">
        <f t="shared" si="25"/>
        <v>0</v>
      </c>
      <c r="AM27" s="69">
        <f t="shared" si="10"/>
        <v>0</v>
      </c>
      <c r="AN27" s="62">
        <f t="shared" si="11"/>
        <v>0</v>
      </c>
      <c r="AO27" s="62">
        <f t="shared" si="12"/>
        <v>0</v>
      </c>
      <c r="AP27" s="70">
        <f t="shared" si="26"/>
        <v>0</v>
      </c>
      <c r="AQ27" s="17"/>
      <c r="AR27" s="17"/>
      <c r="AS27" s="17"/>
    </row>
    <row r="28" spans="1:45" s="29" customFormat="1" ht="12.75">
      <c r="A28" s="28" t="s">
        <v>31</v>
      </c>
      <c r="B28" s="34">
        <v>39263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32"/>
      <c r="N28" s="90"/>
      <c r="O28" s="90"/>
      <c r="P28" s="90"/>
      <c r="Q28" s="91">
        <f t="shared" si="3"/>
        <v>0</v>
      </c>
      <c r="R28" s="95"/>
      <c r="S28" s="69">
        <f t="shared" si="13"/>
        <v>0</v>
      </c>
      <c r="T28" s="62">
        <f t="shared" si="14"/>
        <v>0</v>
      </c>
      <c r="U28" s="62">
        <f t="shared" si="15"/>
        <v>0</v>
      </c>
      <c r="V28" s="62">
        <f t="shared" si="4"/>
        <v>0</v>
      </c>
      <c r="W28" s="70">
        <f t="shared" si="5"/>
        <v>0</v>
      </c>
      <c r="X28" s="62">
        <f t="shared" si="16"/>
        <v>0</v>
      </c>
      <c r="Y28" s="62">
        <f t="shared" si="6"/>
        <v>0</v>
      </c>
      <c r="Z28" s="62">
        <f t="shared" si="7"/>
        <v>0</v>
      </c>
      <c r="AA28" s="62">
        <f t="shared" si="8"/>
        <v>0</v>
      </c>
      <c r="AB28" s="81">
        <f t="shared" si="9"/>
        <v>0</v>
      </c>
      <c r="AC28" s="101"/>
      <c r="AD28" s="69">
        <f t="shared" si="17"/>
        <v>0</v>
      </c>
      <c r="AE28" s="62">
        <f t="shared" si="18"/>
        <v>0</v>
      </c>
      <c r="AF28" s="62">
        <f t="shared" si="19"/>
        <v>0</v>
      </c>
      <c r="AG28" s="62">
        <f t="shared" si="20"/>
        <v>0</v>
      </c>
      <c r="AH28" s="70">
        <f t="shared" si="21"/>
        <v>0</v>
      </c>
      <c r="AI28" s="69">
        <f t="shared" si="22"/>
        <v>0</v>
      </c>
      <c r="AJ28" s="62">
        <f t="shared" si="23"/>
        <v>0</v>
      </c>
      <c r="AK28" s="62">
        <f t="shared" si="24"/>
        <v>0</v>
      </c>
      <c r="AL28" s="70">
        <f t="shared" si="25"/>
        <v>0</v>
      </c>
      <c r="AM28" s="69">
        <f t="shared" si="10"/>
        <v>0</v>
      </c>
      <c r="AN28" s="62">
        <f t="shared" si="11"/>
        <v>0</v>
      </c>
      <c r="AO28" s="62">
        <f t="shared" si="12"/>
        <v>0</v>
      </c>
      <c r="AP28" s="70">
        <f t="shared" si="26"/>
        <v>0</v>
      </c>
      <c r="AQ28" s="17"/>
      <c r="AR28" s="17"/>
      <c r="AS28" s="17"/>
    </row>
    <row r="29" spans="1:45" s="29" customFormat="1" ht="12.75">
      <c r="A29" s="28" t="s">
        <v>32</v>
      </c>
      <c r="B29" s="34">
        <v>39263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32"/>
      <c r="N29" s="90"/>
      <c r="O29" s="90"/>
      <c r="P29" s="90"/>
      <c r="Q29" s="91">
        <f t="shared" si="3"/>
        <v>0</v>
      </c>
      <c r="R29" s="95"/>
      <c r="S29" s="69">
        <f t="shared" si="13"/>
        <v>0</v>
      </c>
      <c r="T29" s="62">
        <f t="shared" si="14"/>
        <v>0</v>
      </c>
      <c r="U29" s="62">
        <f t="shared" si="15"/>
        <v>0</v>
      </c>
      <c r="V29" s="62">
        <f t="shared" si="4"/>
        <v>0</v>
      </c>
      <c r="W29" s="70">
        <f t="shared" si="5"/>
        <v>0</v>
      </c>
      <c r="X29" s="62">
        <f t="shared" si="16"/>
        <v>0</v>
      </c>
      <c r="Y29" s="62">
        <f t="shared" si="6"/>
        <v>0</v>
      </c>
      <c r="Z29" s="62">
        <f t="shared" si="7"/>
        <v>0</v>
      </c>
      <c r="AA29" s="62">
        <f t="shared" si="8"/>
        <v>0</v>
      </c>
      <c r="AB29" s="81">
        <f t="shared" si="9"/>
        <v>0</v>
      </c>
      <c r="AC29" s="101"/>
      <c r="AD29" s="69">
        <f t="shared" si="17"/>
        <v>0</v>
      </c>
      <c r="AE29" s="62">
        <f t="shared" si="18"/>
        <v>0</v>
      </c>
      <c r="AF29" s="62">
        <f t="shared" si="19"/>
        <v>0</v>
      </c>
      <c r="AG29" s="62">
        <f t="shared" si="20"/>
        <v>0</v>
      </c>
      <c r="AH29" s="70">
        <f t="shared" si="21"/>
        <v>0</v>
      </c>
      <c r="AI29" s="69">
        <f t="shared" si="22"/>
        <v>0</v>
      </c>
      <c r="AJ29" s="62">
        <f t="shared" si="23"/>
        <v>0</v>
      </c>
      <c r="AK29" s="62">
        <f t="shared" si="24"/>
        <v>0</v>
      </c>
      <c r="AL29" s="70">
        <f t="shared" si="25"/>
        <v>0</v>
      </c>
      <c r="AM29" s="69">
        <f t="shared" si="10"/>
        <v>0</v>
      </c>
      <c r="AN29" s="62">
        <f t="shared" si="11"/>
        <v>0</v>
      </c>
      <c r="AO29" s="62">
        <f t="shared" si="12"/>
        <v>0</v>
      </c>
      <c r="AP29" s="70">
        <f t="shared" si="26"/>
        <v>0</v>
      </c>
      <c r="AQ29" s="17"/>
      <c r="AR29" s="17"/>
      <c r="AS29" s="17"/>
    </row>
    <row r="30" spans="1:45" s="29" customFormat="1" ht="12.75">
      <c r="A30" s="28" t="s">
        <v>33</v>
      </c>
      <c r="B30" s="34">
        <v>39263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32"/>
      <c r="N30" s="90"/>
      <c r="O30" s="90"/>
      <c r="P30" s="90"/>
      <c r="Q30" s="91">
        <f t="shared" si="3"/>
        <v>0</v>
      </c>
      <c r="R30" s="95"/>
      <c r="S30" s="69">
        <f t="shared" si="13"/>
        <v>0</v>
      </c>
      <c r="T30" s="62">
        <f t="shared" si="14"/>
        <v>0</v>
      </c>
      <c r="U30" s="62">
        <f t="shared" si="15"/>
        <v>0</v>
      </c>
      <c r="V30" s="62">
        <f t="shared" si="4"/>
        <v>0</v>
      </c>
      <c r="W30" s="70">
        <f t="shared" si="5"/>
        <v>0</v>
      </c>
      <c r="X30" s="62">
        <f t="shared" si="16"/>
        <v>0</v>
      </c>
      <c r="Y30" s="62">
        <f t="shared" si="6"/>
        <v>0</v>
      </c>
      <c r="Z30" s="62">
        <f t="shared" si="7"/>
        <v>0</v>
      </c>
      <c r="AA30" s="62">
        <f t="shared" si="8"/>
        <v>0</v>
      </c>
      <c r="AB30" s="81">
        <f t="shared" si="9"/>
        <v>0</v>
      </c>
      <c r="AC30" s="101"/>
      <c r="AD30" s="69">
        <f t="shared" si="17"/>
        <v>0</v>
      </c>
      <c r="AE30" s="62">
        <f t="shared" si="18"/>
        <v>0</v>
      </c>
      <c r="AF30" s="62">
        <f t="shared" si="19"/>
        <v>0</v>
      </c>
      <c r="AG30" s="62">
        <f t="shared" si="20"/>
        <v>0</v>
      </c>
      <c r="AH30" s="70">
        <f t="shared" si="21"/>
        <v>0</v>
      </c>
      <c r="AI30" s="69">
        <f t="shared" si="22"/>
        <v>0</v>
      </c>
      <c r="AJ30" s="62">
        <f t="shared" si="23"/>
        <v>0</v>
      </c>
      <c r="AK30" s="62">
        <f t="shared" si="24"/>
        <v>0</v>
      </c>
      <c r="AL30" s="70">
        <f t="shared" si="25"/>
        <v>0</v>
      </c>
      <c r="AM30" s="69">
        <f t="shared" si="10"/>
        <v>0</v>
      </c>
      <c r="AN30" s="62">
        <f t="shared" si="11"/>
        <v>0</v>
      </c>
      <c r="AO30" s="62">
        <f t="shared" si="12"/>
        <v>0</v>
      </c>
      <c r="AP30" s="70">
        <f t="shared" si="26"/>
        <v>0</v>
      </c>
      <c r="AQ30" s="17"/>
      <c r="AR30" s="17"/>
      <c r="AS30" s="17"/>
    </row>
    <row r="31" spans="1:45" s="29" customFormat="1" ht="12.75">
      <c r="A31" s="28" t="s">
        <v>34</v>
      </c>
      <c r="B31" s="34">
        <v>39263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32"/>
      <c r="N31" s="90"/>
      <c r="O31" s="90"/>
      <c r="P31" s="90"/>
      <c r="Q31" s="91">
        <f t="shared" si="3"/>
        <v>0</v>
      </c>
      <c r="R31" s="95"/>
      <c r="S31" s="69">
        <f t="shared" si="13"/>
        <v>0</v>
      </c>
      <c r="T31" s="62">
        <f t="shared" si="14"/>
        <v>0</v>
      </c>
      <c r="U31" s="62">
        <f t="shared" si="15"/>
        <v>0</v>
      </c>
      <c r="V31" s="62">
        <f t="shared" si="4"/>
        <v>0</v>
      </c>
      <c r="W31" s="70">
        <f t="shared" si="5"/>
        <v>0</v>
      </c>
      <c r="X31" s="62">
        <f t="shared" si="16"/>
        <v>0</v>
      </c>
      <c r="Y31" s="62">
        <f t="shared" si="6"/>
        <v>0</v>
      </c>
      <c r="Z31" s="62">
        <f t="shared" si="7"/>
        <v>0</v>
      </c>
      <c r="AA31" s="62">
        <f t="shared" si="8"/>
        <v>0</v>
      </c>
      <c r="AB31" s="81">
        <f t="shared" si="9"/>
        <v>0</v>
      </c>
      <c r="AC31" s="101"/>
      <c r="AD31" s="69">
        <f t="shared" si="17"/>
        <v>0</v>
      </c>
      <c r="AE31" s="62">
        <f t="shared" si="18"/>
        <v>0</v>
      </c>
      <c r="AF31" s="62">
        <f t="shared" si="19"/>
        <v>0</v>
      </c>
      <c r="AG31" s="62">
        <f t="shared" si="20"/>
        <v>0</v>
      </c>
      <c r="AH31" s="70">
        <f t="shared" si="21"/>
        <v>0</v>
      </c>
      <c r="AI31" s="69">
        <f t="shared" si="22"/>
        <v>0</v>
      </c>
      <c r="AJ31" s="62">
        <f t="shared" si="23"/>
        <v>0</v>
      </c>
      <c r="AK31" s="62">
        <f t="shared" si="24"/>
        <v>0</v>
      </c>
      <c r="AL31" s="70">
        <f t="shared" si="25"/>
        <v>0</v>
      </c>
      <c r="AM31" s="69">
        <f t="shared" si="10"/>
        <v>0</v>
      </c>
      <c r="AN31" s="62">
        <f t="shared" si="11"/>
        <v>0</v>
      </c>
      <c r="AO31" s="62">
        <f t="shared" si="12"/>
        <v>0</v>
      </c>
      <c r="AP31" s="70">
        <f t="shared" si="26"/>
        <v>0</v>
      </c>
      <c r="AQ31" s="17"/>
      <c r="AR31" s="17"/>
      <c r="AS31" s="17"/>
    </row>
    <row r="32" spans="1:45" s="29" customFormat="1" ht="12.75">
      <c r="A32" s="28" t="s">
        <v>35</v>
      </c>
      <c r="B32" s="34">
        <v>39263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32"/>
      <c r="N32" s="90"/>
      <c r="O32" s="90"/>
      <c r="P32" s="90"/>
      <c r="Q32" s="91">
        <f t="shared" si="3"/>
        <v>0</v>
      </c>
      <c r="R32" s="95"/>
      <c r="S32" s="69">
        <f t="shared" si="13"/>
        <v>0</v>
      </c>
      <c r="T32" s="62">
        <f t="shared" si="14"/>
        <v>0</v>
      </c>
      <c r="U32" s="62">
        <f t="shared" si="15"/>
        <v>0</v>
      </c>
      <c r="V32" s="62">
        <f t="shared" si="4"/>
        <v>0</v>
      </c>
      <c r="W32" s="70">
        <f t="shared" si="5"/>
        <v>0</v>
      </c>
      <c r="X32" s="62">
        <f t="shared" si="16"/>
        <v>0</v>
      </c>
      <c r="Y32" s="62">
        <f t="shared" si="6"/>
        <v>0</v>
      </c>
      <c r="Z32" s="62">
        <f t="shared" si="7"/>
        <v>0</v>
      </c>
      <c r="AA32" s="62">
        <f t="shared" si="8"/>
        <v>0</v>
      </c>
      <c r="AB32" s="81">
        <f t="shared" si="9"/>
        <v>0</v>
      </c>
      <c r="AC32" s="101"/>
      <c r="AD32" s="69">
        <f t="shared" si="17"/>
        <v>0</v>
      </c>
      <c r="AE32" s="62">
        <f t="shared" si="18"/>
        <v>0</v>
      </c>
      <c r="AF32" s="62">
        <f t="shared" si="19"/>
        <v>0</v>
      </c>
      <c r="AG32" s="62">
        <f t="shared" si="20"/>
        <v>0</v>
      </c>
      <c r="AH32" s="70">
        <f t="shared" si="21"/>
        <v>0</v>
      </c>
      <c r="AI32" s="69">
        <f t="shared" si="22"/>
        <v>0</v>
      </c>
      <c r="AJ32" s="62">
        <f t="shared" si="23"/>
        <v>0</v>
      </c>
      <c r="AK32" s="62">
        <f t="shared" si="24"/>
        <v>0</v>
      </c>
      <c r="AL32" s="70">
        <f t="shared" si="25"/>
        <v>0</v>
      </c>
      <c r="AM32" s="69">
        <f t="shared" si="10"/>
        <v>0</v>
      </c>
      <c r="AN32" s="62">
        <f t="shared" si="11"/>
        <v>0</v>
      </c>
      <c r="AO32" s="62">
        <f t="shared" si="12"/>
        <v>0</v>
      </c>
      <c r="AP32" s="70">
        <f t="shared" si="26"/>
        <v>0</v>
      </c>
      <c r="AQ32" s="17"/>
      <c r="AR32" s="17"/>
      <c r="AS32" s="17"/>
    </row>
    <row r="33" spans="1:45" s="29" customFormat="1" ht="12.75">
      <c r="A33" s="28" t="s">
        <v>36</v>
      </c>
      <c r="B33" s="34">
        <v>39263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32"/>
      <c r="N33" s="90"/>
      <c r="O33" s="90"/>
      <c r="P33" s="90"/>
      <c r="Q33" s="91">
        <f t="shared" si="3"/>
        <v>0</v>
      </c>
      <c r="R33" s="95"/>
      <c r="S33" s="69">
        <f t="shared" si="13"/>
        <v>0</v>
      </c>
      <c r="T33" s="62">
        <f t="shared" si="14"/>
        <v>0</v>
      </c>
      <c r="U33" s="62">
        <f t="shared" si="15"/>
        <v>0</v>
      </c>
      <c r="V33" s="62">
        <f t="shared" si="4"/>
        <v>0</v>
      </c>
      <c r="W33" s="70">
        <f t="shared" si="5"/>
        <v>0</v>
      </c>
      <c r="X33" s="62">
        <f t="shared" si="16"/>
        <v>0</v>
      </c>
      <c r="Y33" s="62">
        <f t="shared" si="6"/>
        <v>0</v>
      </c>
      <c r="Z33" s="62">
        <f t="shared" si="7"/>
        <v>0</v>
      </c>
      <c r="AA33" s="62">
        <f t="shared" si="8"/>
        <v>0</v>
      </c>
      <c r="AB33" s="81">
        <f t="shared" si="9"/>
        <v>0</v>
      </c>
      <c r="AC33" s="101"/>
      <c r="AD33" s="69">
        <f t="shared" si="17"/>
        <v>0</v>
      </c>
      <c r="AE33" s="62">
        <f t="shared" si="18"/>
        <v>0</v>
      </c>
      <c r="AF33" s="62">
        <f t="shared" si="19"/>
        <v>0</v>
      </c>
      <c r="AG33" s="62">
        <f t="shared" si="20"/>
        <v>0</v>
      </c>
      <c r="AH33" s="70">
        <f t="shared" si="21"/>
        <v>0</v>
      </c>
      <c r="AI33" s="69">
        <f t="shared" si="22"/>
        <v>0</v>
      </c>
      <c r="AJ33" s="62">
        <f t="shared" si="23"/>
        <v>0</v>
      </c>
      <c r="AK33" s="62">
        <f t="shared" si="24"/>
        <v>0</v>
      </c>
      <c r="AL33" s="70">
        <f t="shared" si="25"/>
        <v>0</v>
      </c>
      <c r="AM33" s="69">
        <f t="shared" si="10"/>
        <v>0</v>
      </c>
      <c r="AN33" s="62">
        <f t="shared" si="11"/>
        <v>0</v>
      </c>
      <c r="AO33" s="62">
        <f t="shared" si="12"/>
        <v>0</v>
      </c>
      <c r="AP33" s="70">
        <f t="shared" si="26"/>
        <v>0</v>
      </c>
      <c r="AQ33" s="17"/>
      <c r="AR33" s="17"/>
      <c r="AS33" s="17"/>
    </row>
    <row r="34" spans="1:45" s="29" customFormat="1" ht="12.75">
      <c r="A34" s="28" t="s">
        <v>37</v>
      </c>
      <c r="B34" s="34">
        <v>39263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32"/>
      <c r="N34" s="90"/>
      <c r="O34" s="90"/>
      <c r="P34" s="90"/>
      <c r="Q34" s="91">
        <f t="shared" si="3"/>
        <v>0</v>
      </c>
      <c r="R34" s="95"/>
      <c r="S34" s="69">
        <f t="shared" si="13"/>
        <v>0</v>
      </c>
      <c r="T34" s="62">
        <f t="shared" si="14"/>
        <v>0</v>
      </c>
      <c r="U34" s="62">
        <f t="shared" si="15"/>
        <v>0</v>
      </c>
      <c r="V34" s="62">
        <f t="shared" si="4"/>
        <v>0</v>
      </c>
      <c r="W34" s="70">
        <f t="shared" si="5"/>
        <v>0</v>
      </c>
      <c r="X34" s="62">
        <f t="shared" si="16"/>
        <v>0</v>
      </c>
      <c r="Y34" s="62">
        <f t="shared" si="6"/>
        <v>0</v>
      </c>
      <c r="Z34" s="62">
        <f t="shared" si="7"/>
        <v>0</v>
      </c>
      <c r="AA34" s="62">
        <f t="shared" si="8"/>
        <v>0</v>
      </c>
      <c r="AB34" s="81">
        <f t="shared" si="9"/>
        <v>0</v>
      </c>
      <c r="AC34" s="101"/>
      <c r="AD34" s="69">
        <f t="shared" si="17"/>
        <v>0</v>
      </c>
      <c r="AE34" s="62">
        <f t="shared" si="18"/>
        <v>0</v>
      </c>
      <c r="AF34" s="62">
        <f t="shared" si="19"/>
        <v>0</v>
      </c>
      <c r="AG34" s="62">
        <f t="shared" si="20"/>
        <v>0</v>
      </c>
      <c r="AH34" s="70">
        <f t="shared" si="21"/>
        <v>0</v>
      </c>
      <c r="AI34" s="69">
        <f t="shared" si="22"/>
        <v>0</v>
      </c>
      <c r="AJ34" s="62">
        <f t="shared" si="23"/>
        <v>0</v>
      </c>
      <c r="AK34" s="62">
        <f t="shared" si="24"/>
        <v>0</v>
      </c>
      <c r="AL34" s="70">
        <f t="shared" si="25"/>
        <v>0</v>
      </c>
      <c r="AM34" s="69">
        <f t="shared" si="10"/>
        <v>0</v>
      </c>
      <c r="AN34" s="62">
        <f t="shared" si="11"/>
        <v>0</v>
      </c>
      <c r="AO34" s="62">
        <f t="shared" si="12"/>
        <v>0</v>
      </c>
      <c r="AP34" s="70">
        <f t="shared" si="26"/>
        <v>0</v>
      </c>
      <c r="AQ34" s="17"/>
      <c r="AR34" s="17"/>
      <c r="AS34" s="17"/>
    </row>
    <row r="35" spans="1:45" s="29" customFormat="1" ht="12.75">
      <c r="A35" s="28" t="s">
        <v>38</v>
      </c>
      <c r="B35" s="34">
        <v>39263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2"/>
      <c r="N35" s="90"/>
      <c r="O35" s="90"/>
      <c r="P35" s="90"/>
      <c r="Q35" s="91">
        <f t="shared" si="3"/>
        <v>0</v>
      </c>
      <c r="R35" s="95"/>
      <c r="S35" s="69">
        <f t="shared" si="13"/>
        <v>0</v>
      </c>
      <c r="T35" s="62">
        <f t="shared" si="14"/>
        <v>0</v>
      </c>
      <c r="U35" s="62">
        <f t="shared" si="15"/>
        <v>0</v>
      </c>
      <c r="V35" s="62">
        <f t="shared" si="4"/>
        <v>0</v>
      </c>
      <c r="W35" s="70">
        <f t="shared" si="5"/>
        <v>0</v>
      </c>
      <c r="X35" s="62">
        <f t="shared" si="16"/>
        <v>0</v>
      </c>
      <c r="Y35" s="62">
        <f t="shared" si="6"/>
        <v>0</v>
      </c>
      <c r="Z35" s="62">
        <f t="shared" si="7"/>
        <v>0</v>
      </c>
      <c r="AA35" s="62">
        <f t="shared" si="8"/>
        <v>0</v>
      </c>
      <c r="AB35" s="81">
        <f t="shared" si="9"/>
        <v>0</v>
      </c>
      <c r="AC35" s="101"/>
      <c r="AD35" s="69">
        <f t="shared" si="17"/>
        <v>0</v>
      </c>
      <c r="AE35" s="62">
        <f t="shared" si="18"/>
        <v>0</v>
      </c>
      <c r="AF35" s="62">
        <f t="shared" si="19"/>
        <v>0</v>
      </c>
      <c r="AG35" s="62">
        <f t="shared" si="20"/>
        <v>0</v>
      </c>
      <c r="AH35" s="70">
        <f t="shared" si="21"/>
        <v>0</v>
      </c>
      <c r="AI35" s="69">
        <f t="shared" si="22"/>
        <v>0</v>
      </c>
      <c r="AJ35" s="62">
        <f t="shared" si="23"/>
        <v>0</v>
      </c>
      <c r="AK35" s="62">
        <f t="shared" si="24"/>
        <v>0</v>
      </c>
      <c r="AL35" s="70">
        <f t="shared" si="25"/>
        <v>0</v>
      </c>
      <c r="AM35" s="69">
        <f t="shared" si="10"/>
        <v>0</v>
      </c>
      <c r="AN35" s="62">
        <f t="shared" si="11"/>
        <v>0</v>
      </c>
      <c r="AO35" s="62">
        <f t="shared" si="12"/>
        <v>0</v>
      </c>
      <c r="AP35" s="70">
        <f t="shared" si="26"/>
        <v>0</v>
      </c>
      <c r="AQ35" s="17"/>
      <c r="AR35" s="17"/>
      <c r="AS35" s="17"/>
    </row>
    <row r="36" spans="1:45" s="29" customFormat="1" ht="12.75">
      <c r="A36" s="28" t="s">
        <v>39</v>
      </c>
      <c r="B36" s="34">
        <v>39263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32"/>
      <c r="N36" s="90"/>
      <c r="O36" s="90"/>
      <c r="P36" s="90"/>
      <c r="Q36" s="91">
        <f t="shared" si="3"/>
        <v>0</v>
      </c>
      <c r="R36" s="95"/>
      <c r="S36" s="69">
        <f t="shared" si="13"/>
        <v>0</v>
      </c>
      <c r="T36" s="62">
        <f t="shared" si="14"/>
        <v>0</v>
      </c>
      <c r="U36" s="62">
        <f t="shared" si="15"/>
        <v>0</v>
      </c>
      <c r="V36" s="62">
        <f t="shared" si="4"/>
        <v>0</v>
      </c>
      <c r="W36" s="70">
        <f t="shared" si="5"/>
        <v>0</v>
      </c>
      <c r="X36" s="62">
        <f t="shared" si="16"/>
        <v>0</v>
      </c>
      <c r="Y36" s="62">
        <f t="shared" si="6"/>
        <v>0</v>
      </c>
      <c r="Z36" s="62">
        <f t="shared" si="7"/>
        <v>0</v>
      </c>
      <c r="AA36" s="62">
        <f t="shared" si="8"/>
        <v>0</v>
      </c>
      <c r="AB36" s="81">
        <f t="shared" si="9"/>
        <v>0</v>
      </c>
      <c r="AC36" s="101"/>
      <c r="AD36" s="69">
        <f t="shared" si="17"/>
        <v>0</v>
      </c>
      <c r="AE36" s="62">
        <f t="shared" si="18"/>
        <v>0</v>
      </c>
      <c r="AF36" s="62">
        <f t="shared" si="19"/>
        <v>0</v>
      </c>
      <c r="AG36" s="62">
        <f t="shared" si="20"/>
        <v>0</v>
      </c>
      <c r="AH36" s="70">
        <f t="shared" si="21"/>
        <v>0</v>
      </c>
      <c r="AI36" s="69">
        <f t="shared" si="22"/>
        <v>0</v>
      </c>
      <c r="AJ36" s="62">
        <f t="shared" si="23"/>
        <v>0</v>
      </c>
      <c r="AK36" s="62">
        <f t="shared" si="24"/>
        <v>0</v>
      </c>
      <c r="AL36" s="70">
        <f t="shared" si="25"/>
        <v>0</v>
      </c>
      <c r="AM36" s="69">
        <f t="shared" si="10"/>
        <v>0</v>
      </c>
      <c r="AN36" s="62">
        <f t="shared" si="11"/>
        <v>0</v>
      </c>
      <c r="AO36" s="62">
        <f t="shared" si="12"/>
        <v>0</v>
      </c>
      <c r="AP36" s="70">
        <f t="shared" si="26"/>
        <v>0</v>
      </c>
      <c r="AQ36" s="17"/>
      <c r="AR36" s="17"/>
      <c r="AS36" s="17"/>
    </row>
    <row r="37" spans="1:45" s="29" customFormat="1" ht="12.75">
      <c r="A37" s="28" t="s">
        <v>40</v>
      </c>
      <c r="B37" s="34">
        <v>39263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32"/>
      <c r="N37" s="90"/>
      <c r="O37" s="90"/>
      <c r="P37" s="90"/>
      <c r="Q37" s="91">
        <f t="shared" si="3"/>
        <v>0</v>
      </c>
      <c r="R37" s="95"/>
      <c r="S37" s="69">
        <f t="shared" si="13"/>
        <v>0</v>
      </c>
      <c r="T37" s="62">
        <f t="shared" si="14"/>
        <v>0</v>
      </c>
      <c r="U37" s="62">
        <f t="shared" si="15"/>
        <v>0</v>
      </c>
      <c r="V37" s="62">
        <f t="shared" si="4"/>
        <v>0</v>
      </c>
      <c r="W37" s="70">
        <f t="shared" si="5"/>
        <v>0</v>
      </c>
      <c r="X37" s="62">
        <f t="shared" si="16"/>
        <v>0</v>
      </c>
      <c r="Y37" s="62">
        <f t="shared" si="6"/>
        <v>0</v>
      </c>
      <c r="Z37" s="62">
        <f t="shared" si="7"/>
        <v>0</v>
      </c>
      <c r="AA37" s="62">
        <f t="shared" si="8"/>
        <v>0</v>
      </c>
      <c r="AB37" s="81">
        <f t="shared" si="9"/>
        <v>0</v>
      </c>
      <c r="AC37" s="101"/>
      <c r="AD37" s="69">
        <f t="shared" si="17"/>
        <v>0</v>
      </c>
      <c r="AE37" s="62">
        <f t="shared" si="18"/>
        <v>0</v>
      </c>
      <c r="AF37" s="62">
        <f t="shared" si="19"/>
        <v>0</v>
      </c>
      <c r="AG37" s="62">
        <f t="shared" si="20"/>
        <v>0</v>
      </c>
      <c r="AH37" s="70">
        <f t="shared" si="21"/>
        <v>0</v>
      </c>
      <c r="AI37" s="69">
        <f t="shared" si="22"/>
        <v>0</v>
      </c>
      <c r="AJ37" s="62">
        <f t="shared" si="23"/>
        <v>0</v>
      </c>
      <c r="AK37" s="62">
        <f t="shared" si="24"/>
        <v>0</v>
      </c>
      <c r="AL37" s="70">
        <f t="shared" si="25"/>
        <v>0</v>
      </c>
      <c r="AM37" s="69">
        <f t="shared" si="10"/>
        <v>0</v>
      </c>
      <c r="AN37" s="62">
        <f t="shared" si="11"/>
        <v>0</v>
      </c>
      <c r="AO37" s="62">
        <f t="shared" si="12"/>
        <v>0</v>
      </c>
      <c r="AP37" s="70">
        <f t="shared" si="26"/>
        <v>0</v>
      </c>
      <c r="AQ37" s="17"/>
      <c r="AR37" s="17"/>
      <c r="AS37" s="17"/>
    </row>
    <row r="38" spans="1:45" s="29" customFormat="1" ht="12.75">
      <c r="A38" s="28" t="s">
        <v>41</v>
      </c>
      <c r="B38" s="34">
        <v>39263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32"/>
      <c r="N38" s="90"/>
      <c r="O38" s="90"/>
      <c r="P38" s="90"/>
      <c r="Q38" s="91">
        <f t="shared" si="3"/>
        <v>0</v>
      </c>
      <c r="R38" s="95"/>
      <c r="S38" s="69">
        <f t="shared" si="13"/>
        <v>0</v>
      </c>
      <c r="T38" s="62">
        <f t="shared" si="14"/>
        <v>0</v>
      </c>
      <c r="U38" s="62">
        <f t="shared" si="15"/>
        <v>0</v>
      </c>
      <c r="V38" s="62">
        <f t="shared" si="4"/>
        <v>0</v>
      </c>
      <c r="W38" s="70">
        <f t="shared" si="5"/>
        <v>0</v>
      </c>
      <c r="X38" s="62">
        <f t="shared" si="16"/>
        <v>0</v>
      </c>
      <c r="Y38" s="62">
        <f t="shared" si="6"/>
        <v>0</v>
      </c>
      <c r="Z38" s="62">
        <f t="shared" si="7"/>
        <v>0</v>
      </c>
      <c r="AA38" s="62">
        <f t="shared" si="8"/>
        <v>0</v>
      </c>
      <c r="AB38" s="81">
        <f t="shared" si="9"/>
        <v>0</v>
      </c>
      <c r="AC38" s="101"/>
      <c r="AD38" s="69">
        <f t="shared" si="17"/>
        <v>0</v>
      </c>
      <c r="AE38" s="62">
        <f t="shared" si="18"/>
        <v>0</v>
      </c>
      <c r="AF38" s="62">
        <f t="shared" si="19"/>
        <v>0</v>
      </c>
      <c r="AG38" s="62">
        <f t="shared" si="20"/>
        <v>0</v>
      </c>
      <c r="AH38" s="70">
        <f t="shared" si="21"/>
        <v>0</v>
      </c>
      <c r="AI38" s="69">
        <f t="shared" si="22"/>
        <v>0</v>
      </c>
      <c r="AJ38" s="62">
        <f t="shared" si="23"/>
        <v>0</v>
      </c>
      <c r="AK38" s="62">
        <f t="shared" si="24"/>
        <v>0</v>
      </c>
      <c r="AL38" s="70">
        <f t="shared" si="25"/>
        <v>0</v>
      </c>
      <c r="AM38" s="69">
        <f t="shared" si="10"/>
        <v>0</v>
      </c>
      <c r="AN38" s="62">
        <f t="shared" si="11"/>
        <v>0</v>
      </c>
      <c r="AO38" s="62">
        <f t="shared" si="12"/>
        <v>0</v>
      </c>
      <c r="AP38" s="70">
        <f t="shared" si="26"/>
        <v>0</v>
      </c>
      <c r="AQ38" s="17"/>
      <c r="AR38" s="17"/>
      <c r="AS38" s="17"/>
    </row>
    <row r="39" spans="1:45" s="29" customFormat="1" ht="12.75">
      <c r="A39" s="28" t="s">
        <v>42</v>
      </c>
      <c r="B39" s="34">
        <v>39263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32"/>
      <c r="N39" s="90"/>
      <c r="O39" s="90"/>
      <c r="P39" s="90"/>
      <c r="Q39" s="91">
        <f t="shared" si="3"/>
        <v>0</v>
      </c>
      <c r="R39" s="95"/>
      <c r="S39" s="69">
        <f t="shared" si="13"/>
        <v>0</v>
      </c>
      <c r="T39" s="62">
        <f t="shared" si="14"/>
        <v>0</v>
      </c>
      <c r="U39" s="62">
        <f t="shared" si="15"/>
        <v>0</v>
      </c>
      <c r="V39" s="62">
        <f t="shared" si="4"/>
        <v>0</v>
      </c>
      <c r="W39" s="70">
        <f t="shared" si="5"/>
        <v>0</v>
      </c>
      <c r="X39" s="62">
        <f t="shared" si="16"/>
        <v>0</v>
      </c>
      <c r="Y39" s="62">
        <f t="shared" si="6"/>
        <v>0</v>
      </c>
      <c r="Z39" s="62">
        <f t="shared" si="7"/>
        <v>0</v>
      </c>
      <c r="AA39" s="62">
        <f t="shared" si="8"/>
        <v>0</v>
      </c>
      <c r="AB39" s="81">
        <f t="shared" si="9"/>
        <v>0</v>
      </c>
      <c r="AC39" s="101"/>
      <c r="AD39" s="69">
        <f t="shared" si="17"/>
        <v>0</v>
      </c>
      <c r="AE39" s="62">
        <f t="shared" si="18"/>
        <v>0</v>
      </c>
      <c r="AF39" s="62">
        <f t="shared" si="19"/>
        <v>0</v>
      </c>
      <c r="AG39" s="62">
        <f t="shared" si="20"/>
        <v>0</v>
      </c>
      <c r="AH39" s="70">
        <f t="shared" si="21"/>
        <v>0</v>
      </c>
      <c r="AI39" s="69">
        <f t="shared" si="22"/>
        <v>0</v>
      </c>
      <c r="AJ39" s="62">
        <f t="shared" si="23"/>
        <v>0</v>
      </c>
      <c r="AK39" s="62">
        <f t="shared" si="24"/>
        <v>0</v>
      </c>
      <c r="AL39" s="70">
        <f t="shared" si="25"/>
        <v>0</v>
      </c>
      <c r="AM39" s="69">
        <f t="shared" si="10"/>
        <v>0</v>
      </c>
      <c r="AN39" s="62">
        <f t="shared" si="11"/>
        <v>0</v>
      </c>
      <c r="AO39" s="62">
        <f t="shared" si="12"/>
        <v>0</v>
      </c>
      <c r="AP39" s="70">
        <f t="shared" si="26"/>
        <v>0</v>
      </c>
      <c r="AQ39" s="17"/>
      <c r="AR39" s="17"/>
      <c r="AS39" s="17"/>
    </row>
    <row r="40" spans="1:45" s="29" customFormat="1" ht="12.75">
      <c r="A40" s="28" t="s">
        <v>43</v>
      </c>
      <c r="B40" s="34">
        <v>39263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32"/>
      <c r="N40" s="90"/>
      <c r="O40" s="90"/>
      <c r="P40" s="90"/>
      <c r="Q40" s="91">
        <f t="shared" si="3"/>
        <v>0</v>
      </c>
      <c r="R40" s="95"/>
      <c r="S40" s="69">
        <f t="shared" si="13"/>
        <v>0</v>
      </c>
      <c r="T40" s="62">
        <f t="shared" si="14"/>
        <v>0</v>
      </c>
      <c r="U40" s="62">
        <f t="shared" si="15"/>
        <v>0</v>
      </c>
      <c r="V40" s="62">
        <f t="shared" si="4"/>
        <v>0</v>
      </c>
      <c r="W40" s="70">
        <f t="shared" si="5"/>
        <v>0</v>
      </c>
      <c r="X40" s="62">
        <f t="shared" si="16"/>
        <v>0</v>
      </c>
      <c r="Y40" s="62">
        <f t="shared" si="6"/>
        <v>0</v>
      </c>
      <c r="Z40" s="62">
        <f t="shared" si="7"/>
        <v>0</v>
      </c>
      <c r="AA40" s="62">
        <f t="shared" si="8"/>
        <v>0</v>
      </c>
      <c r="AB40" s="81">
        <f t="shared" si="9"/>
        <v>0</v>
      </c>
      <c r="AC40" s="101"/>
      <c r="AD40" s="69">
        <f t="shared" si="17"/>
        <v>0</v>
      </c>
      <c r="AE40" s="62">
        <f t="shared" si="18"/>
        <v>0</v>
      </c>
      <c r="AF40" s="62">
        <f t="shared" si="19"/>
        <v>0</v>
      </c>
      <c r="AG40" s="62">
        <f t="shared" si="20"/>
        <v>0</v>
      </c>
      <c r="AH40" s="70">
        <f t="shared" si="21"/>
        <v>0</v>
      </c>
      <c r="AI40" s="69">
        <f t="shared" si="22"/>
        <v>0</v>
      </c>
      <c r="AJ40" s="62">
        <f t="shared" si="23"/>
        <v>0</v>
      </c>
      <c r="AK40" s="62">
        <f t="shared" si="24"/>
        <v>0</v>
      </c>
      <c r="AL40" s="70">
        <f t="shared" si="25"/>
        <v>0</v>
      </c>
      <c r="AM40" s="69">
        <f t="shared" si="10"/>
        <v>0</v>
      </c>
      <c r="AN40" s="62">
        <f t="shared" si="11"/>
        <v>0</v>
      </c>
      <c r="AO40" s="62">
        <f t="shared" si="12"/>
        <v>0</v>
      </c>
      <c r="AP40" s="70">
        <f t="shared" si="26"/>
        <v>0</v>
      </c>
      <c r="AQ40" s="17"/>
      <c r="AR40" s="17"/>
      <c r="AS40" s="17"/>
    </row>
    <row r="41" spans="1:45" s="29" customFormat="1" ht="12.75">
      <c r="A41" s="28" t="s">
        <v>44</v>
      </c>
      <c r="B41" s="34">
        <v>39263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2"/>
      <c r="N41" s="90"/>
      <c r="O41" s="90"/>
      <c r="P41" s="90"/>
      <c r="Q41" s="91">
        <f t="shared" si="3"/>
        <v>0</v>
      </c>
      <c r="R41" s="95"/>
      <c r="S41" s="69">
        <f t="shared" si="13"/>
        <v>0</v>
      </c>
      <c r="T41" s="62">
        <f t="shared" si="14"/>
        <v>0</v>
      </c>
      <c r="U41" s="62">
        <f t="shared" si="15"/>
        <v>0</v>
      </c>
      <c r="V41" s="62">
        <f t="shared" si="4"/>
        <v>0</v>
      </c>
      <c r="W41" s="70">
        <f aca="true" t="shared" si="27" ref="W41:W58">V41-C41</f>
        <v>0</v>
      </c>
      <c r="X41" s="62">
        <f aca="true" t="shared" si="28" ref="X41:X58">IF($D41=0,0,ROUND($D41*S41/($S41+$T41+$U41),0))</f>
        <v>0</v>
      </c>
      <c r="Y41" s="62">
        <f aca="true" t="shared" si="29" ref="Y41:Y58">IF($D41=0,0,ROUND($D41*T41/($S41+$T41+$U41),0))</f>
        <v>0</v>
      </c>
      <c r="Z41" s="62">
        <f aca="true" t="shared" si="30" ref="Z41:Z58">IF($D41=0,0,ROUND($D41*U41/($S41+$T41+$U41),0))</f>
        <v>0</v>
      </c>
      <c r="AA41" s="62">
        <f t="shared" si="8"/>
        <v>0</v>
      </c>
      <c r="AB41" s="81">
        <f aca="true" t="shared" si="31" ref="AB41:AB58">AA41-D41</f>
        <v>0</v>
      </c>
      <c r="AC41" s="101"/>
      <c r="AD41" s="69">
        <f t="shared" si="17"/>
        <v>0</v>
      </c>
      <c r="AE41" s="62">
        <f t="shared" si="18"/>
        <v>0</v>
      </c>
      <c r="AF41" s="62">
        <f t="shared" si="19"/>
        <v>0</v>
      </c>
      <c r="AG41" s="62">
        <f t="shared" si="20"/>
        <v>0</v>
      </c>
      <c r="AH41" s="70">
        <f t="shared" si="21"/>
        <v>0</v>
      </c>
      <c r="AI41" s="69">
        <f t="shared" si="22"/>
        <v>0</v>
      </c>
      <c r="AJ41" s="62">
        <f t="shared" si="23"/>
        <v>0</v>
      </c>
      <c r="AK41" s="62">
        <f t="shared" si="24"/>
        <v>0</v>
      </c>
      <c r="AL41" s="70">
        <f t="shared" si="25"/>
        <v>0</v>
      </c>
      <c r="AM41" s="69">
        <f aca="true" t="shared" si="32" ref="AM41:AM58">AD41-AI41</f>
        <v>0</v>
      </c>
      <c r="AN41" s="62">
        <f aca="true" t="shared" si="33" ref="AN41:AN58">AE41-AJ41</f>
        <v>0</v>
      </c>
      <c r="AO41" s="62">
        <f aca="true" t="shared" si="34" ref="AO41:AO58">AF41-AK41</f>
        <v>0</v>
      </c>
      <c r="AP41" s="70">
        <f t="shared" si="26"/>
        <v>0</v>
      </c>
      <c r="AQ41" s="17"/>
      <c r="AR41" s="17"/>
      <c r="AS41" s="17"/>
    </row>
    <row r="42" spans="1:45" s="29" customFormat="1" ht="12.75">
      <c r="A42" s="28" t="s">
        <v>45</v>
      </c>
      <c r="B42" s="34">
        <v>39263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2"/>
      <c r="N42" s="90"/>
      <c r="O42" s="90"/>
      <c r="P42" s="90"/>
      <c r="Q42" s="91">
        <f t="shared" si="3"/>
        <v>0</v>
      </c>
      <c r="R42" s="95"/>
      <c r="S42" s="69">
        <f t="shared" si="13"/>
        <v>0</v>
      </c>
      <c r="T42" s="62">
        <f t="shared" si="14"/>
        <v>0</v>
      </c>
      <c r="U42" s="62">
        <f t="shared" si="15"/>
        <v>0</v>
      </c>
      <c r="V42" s="62">
        <f t="shared" si="4"/>
        <v>0</v>
      </c>
      <c r="W42" s="70">
        <f t="shared" si="27"/>
        <v>0</v>
      </c>
      <c r="X42" s="62">
        <f t="shared" si="28"/>
        <v>0</v>
      </c>
      <c r="Y42" s="62">
        <f t="shared" si="29"/>
        <v>0</v>
      </c>
      <c r="Z42" s="62">
        <f t="shared" si="30"/>
        <v>0</v>
      </c>
      <c r="AA42" s="62">
        <f t="shared" si="8"/>
        <v>0</v>
      </c>
      <c r="AB42" s="81">
        <f t="shared" si="31"/>
        <v>0</v>
      </c>
      <c r="AC42" s="101"/>
      <c r="AD42" s="69">
        <f t="shared" si="17"/>
        <v>0</v>
      </c>
      <c r="AE42" s="62">
        <f t="shared" si="18"/>
        <v>0</v>
      </c>
      <c r="AF42" s="62">
        <f t="shared" si="19"/>
        <v>0</v>
      </c>
      <c r="AG42" s="62">
        <f t="shared" si="20"/>
        <v>0</v>
      </c>
      <c r="AH42" s="70">
        <f t="shared" si="21"/>
        <v>0</v>
      </c>
      <c r="AI42" s="69">
        <f t="shared" si="22"/>
        <v>0</v>
      </c>
      <c r="AJ42" s="62">
        <f t="shared" si="23"/>
        <v>0</v>
      </c>
      <c r="AK42" s="62">
        <f t="shared" si="24"/>
        <v>0</v>
      </c>
      <c r="AL42" s="70">
        <f t="shared" si="25"/>
        <v>0</v>
      </c>
      <c r="AM42" s="69">
        <f t="shared" si="32"/>
        <v>0</v>
      </c>
      <c r="AN42" s="62">
        <f t="shared" si="33"/>
        <v>0</v>
      </c>
      <c r="AO42" s="62">
        <f t="shared" si="34"/>
        <v>0</v>
      </c>
      <c r="AP42" s="70">
        <f t="shared" si="26"/>
        <v>0</v>
      </c>
      <c r="AQ42" s="17"/>
      <c r="AR42" s="17"/>
      <c r="AS42" s="17"/>
    </row>
    <row r="43" spans="1:45" s="29" customFormat="1" ht="12.75">
      <c r="A43" s="28" t="s">
        <v>46</v>
      </c>
      <c r="B43" s="34">
        <v>39263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2"/>
      <c r="N43" s="90"/>
      <c r="O43" s="90"/>
      <c r="P43" s="90"/>
      <c r="Q43" s="91">
        <f t="shared" si="3"/>
        <v>0</v>
      </c>
      <c r="R43" s="95"/>
      <c r="S43" s="69">
        <f t="shared" si="13"/>
        <v>0</v>
      </c>
      <c r="T43" s="62">
        <f t="shared" si="14"/>
        <v>0</v>
      </c>
      <c r="U43" s="62">
        <f t="shared" si="15"/>
        <v>0</v>
      </c>
      <c r="V43" s="62">
        <f t="shared" si="4"/>
        <v>0</v>
      </c>
      <c r="W43" s="70">
        <f t="shared" si="27"/>
        <v>0</v>
      </c>
      <c r="X43" s="62">
        <f t="shared" si="28"/>
        <v>0</v>
      </c>
      <c r="Y43" s="62">
        <f t="shared" si="29"/>
        <v>0</v>
      </c>
      <c r="Z43" s="62">
        <f t="shared" si="30"/>
        <v>0</v>
      </c>
      <c r="AA43" s="62">
        <f t="shared" si="8"/>
        <v>0</v>
      </c>
      <c r="AB43" s="81">
        <f t="shared" si="31"/>
        <v>0</v>
      </c>
      <c r="AC43" s="101"/>
      <c r="AD43" s="69">
        <f t="shared" si="17"/>
        <v>0</v>
      </c>
      <c r="AE43" s="62">
        <f t="shared" si="18"/>
        <v>0</v>
      </c>
      <c r="AF43" s="62">
        <f t="shared" si="19"/>
        <v>0</v>
      </c>
      <c r="AG43" s="62">
        <f t="shared" si="20"/>
        <v>0</v>
      </c>
      <c r="AH43" s="70">
        <f t="shared" si="21"/>
        <v>0</v>
      </c>
      <c r="AI43" s="69">
        <f t="shared" si="22"/>
        <v>0</v>
      </c>
      <c r="AJ43" s="62">
        <f t="shared" si="23"/>
        <v>0</v>
      </c>
      <c r="AK43" s="62">
        <f t="shared" si="24"/>
        <v>0</v>
      </c>
      <c r="AL43" s="70">
        <f t="shared" si="25"/>
        <v>0</v>
      </c>
      <c r="AM43" s="69">
        <f t="shared" si="32"/>
        <v>0</v>
      </c>
      <c r="AN43" s="62">
        <f t="shared" si="33"/>
        <v>0</v>
      </c>
      <c r="AO43" s="62">
        <f t="shared" si="34"/>
        <v>0</v>
      </c>
      <c r="AP43" s="70">
        <f t="shared" si="26"/>
        <v>0</v>
      </c>
      <c r="AQ43" s="17"/>
      <c r="AR43" s="17"/>
      <c r="AS43" s="17"/>
    </row>
    <row r="44" spans="1:45" s="29" customFormat="1" ht="12.75">
      <c r="A44" s="28" t="s">
        <v>47</v>
      </c>
      <c r="B44" s="34">
        <v>39263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2"/>
      <c r="N44" s="90"/>
      <c r="O44" s="90"/>
      <c r="P44" s="90"/>
      <c r="Q44" s="91">
        <f t="shared" si="3"/>
        <v>0</v>
      </c>
      <c r="R44" s="95"/>
      <c r="S44" s="69">
        <f t="shared" si="13"/>
        <v>0</v>
      </c>
      <c r="T44" s="62">
        <f t="shared" si="14"/>
        <v>0</v>
      </c>
      <c r="U44" s="62">
        <f t="shared" si="15"/>
        <v>0</v>
      </c>
      <c r="V44" s="62">
        <f t="shared" si="4"/>
        <v>0</v>
      </c>
      <c r="W44" s="70">
        <f t="shared" si="27"/>
        <v>0</v>
      </c>
      <c r="X44" s="62">
        <f t="shared" si="28"/>
        <v>0</v>
      </c>
      <c r="Y44" s="62">
        <f t="shared" si="29"/>
        <v>0</v>
      </c>
      <c r="Z44" s="62">
        <f t="shared" si="30"/>
        <v>0</v>
      </c>
      <c r="AA44" s="62">
        <f t="shared" si="8"/>
        <v>0</v>
      </c>
      <c r="AB44" s="81">
        <f t="shared" si="31"/>
        <v>0</v>
      </c>
      <c r="AC44" s="101"/>
      <c r="AD44" s="69">
        <f t="shared" si="17"/>
        <v>0</v>
      </c>
      <c r="AE44" s="62">
        <f t="shared" si="18"/>
        <v>0</v>
      </c>
      <c r="AF44" s="62">
        <f t="shared" si="19"/>
        <v>0</v>
      </c>
      <c r="AG44" s="62">
        <f t="shared" si="20"/>
        <v>0</v>
      </c>
      <c r="AH44" s="70">
        <f t="shared" si="21"/>
        <v>0</v>
      </c>
      <c r="AI44" s="69">
        <f t="shared" si="22"/>
        <v>0</v>
      </c>
      <c r="AJ44" s="62">
        <f t="shared" si="23"/>
        <v>0</v>
      </c>
      <c r="AK44" s="62">
        <f t="shared" si="24"/>
        <v>0</v>
      </c>
      <c r="AL44" s="70">
        <f t="shared" si="25"/>
        <v>0</v>
      </c>
      <c r="AM44" s="69">
        <f t="shared" si="32"/>
        <v>0</v>
      </c>
      <c r="AN44" s="62">
        <f t="shared" si="33"/>
        <v>0</v>
      </c>
      <c r="AO44" s="62">
        <f t="shared" si="34"/>
        <v>0</v>
      </c>
      <c r="AP44" s="70">
        <f t="shared" si="26"/>
        <v>0</v>
      </c>
      <c r="AQ44" s="17"/>
      <c r="AR44" s="17"/>
      <c r="AS44" s="17"/>
    </row>
    <row r="45" spans="1:45" s="29" customFormat="1" ht="12.75">
      <c r="A45" s="28" t="s">
        <v>48</v>
      </c>
      <c r="B45" s="34">
        <v>39263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2"/>
      <c r="N45" s="90"/>
      <c r="O45" s="90"/>
      <c r="P45" s="90"/>
      <c r="Q45" s="91">
        <f t="shared" si="3"/>
        <v>0</v>
      </c>
      <c r="R45" s="95"/>
      <c r="S45" s="69">
        <f t="shared" si="13"/>
        <v>0</v>
      </c>
      <c r="T45" s="62">
        <f t="shared" si="14"/>
        <v>0</v>
      </c>
      <c r="U45" s="62">
        <f t="shared" si="15"/>
        <v>0</v>
      </c>
      <c r="V45" s="62">
        <f t="shared" si="4"/>
        <v>0</v>
      </c>
      <c r="W45" s="70">
        <f t="shared" si="27"/>
        <v>0</v>
      </c>
      <c r="X45" s="62">
        <f t="shared" si="28"/>
        <v>0</v>
      </c>
      <c r="Y45" s="62">
        <f t="shared" si="29"/>
        <v>0</v>
      </c>
      <c r="Z45" s="62">
        <f t="shared" si="30"/>
        <v>0</v>
      </c>
      <c r="AA45" s="62">
        <f t="shared" si="8"/>
        <v>0</v>
      </c>
      <c r="AB45" s="81">
        <f t="shared" si="31"/>
        <v>0</v>
      </c>
      <c r="AC45" s="101"/>
      <c r="AD45" s="69">
        <f t="shared" si="17"/>
        <v>0</v>
      </c>
      <c r="AE45" s="62">
        <f t="shared" si="18"/>
        <v>0</v>
      </c>
      <c r="AF45" s="62">
        <f t="shared" si="19"/>
        <v>0</v>
      </c>
      <c r="AG45" s="62">
        <f t="shared" si="20"/>
        <v>0</v>
      </c>
      <c r="AH45" s="70">
        <f t="shared" si="21"/>
        <v>0</v>
      </c>
      <c r="AI45" s="69">
        <f t="shared" si="22"/>
        <v>0</v>
      </c>
      <c r="AJ45" s="62">
        <f t="shared" si="23"/>
        <v>0</v>
      </c>
      <c r="AK45" s="62">
        <f t="shared" si="24"/>
        <v>0</v>
      </c>
      <c r="AL45" s="70">
        <f t="shared" si="25"/>
        <v>0</v>
      </c>
      <c r="AM45" s="69">
        <f t="shared" si="32"/>
        <v>0</v>
      </c>
      <c r="AN45" s="62">
        <f t="shared" si="33"/>
        <v>0</v>
      </c>
      <c r="AO45" s="62">
        <f t="shared" si="34"/>
        <v>0</v>
      </c>
      <c r="AP45" s="70">
        <f t="shared" si="26"/>
        <v>0</v>
      </c>
      <c r="AQ45" s="17"/>
      <c r="AR45" s="17"/>
      <c r="AS45" s="17"/>
    </row>
    <row r="46" spans="1:45" s="29" customFormat="1" ht="12.75">
      <c r="A46" s="28" t="s">
        <v>49</v>
      </c>
      <c r="B46" s="34">
        <v>39263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2"/>
      <c r="N46" s="90"/>
      <c r="O46" s="90"/>
      <c r="P46" s="90"/>
      <c r="Q46" s="91">
        <f t="shared" si="3"/>
        <v>0</v>
      </c>
      <c r="R46" s="95"/>
      <c r="S46" s="69">
        <f t="shared" si="13"/>
        <v>0</v>
      </c>
      <c r="T46" s="62">
        <f t="shared" si="14"/>
        <v>0</v>
      </c>
      <c r="U46" s="62">
        <f t="shared" si="15"/>
        <v>0</v>
      </c>
      <c r="V46" s="62">
        <f t="shared" si="4"/>
        <v>0</v>
      </c>
      <c r="W46" s="70">
        <f t="shared" si="27"/>
        <v>0</v>
      </c>
      <c r="X46" s="62">
        <f t="shared" si="28"/>
        <v>0</v>
      </c>
      <c r="Y46" s="62">
        <f t="shared" si="29"/>
        <v>0</v>
      </c>
      <c r="Z46" s="62">
        <f t="shared" si="30"/>
        <v>0</v>
      </c>
      <c r="AA46" s="62">
        <f t="shared" si="8"/>
        <v>0</v>
      </c>
      <c r="AB46" s="81">
        <f t="shared" si="31"/>
        <v>0</v>
      </c>
      <c r="AC46" s="101"/>
      <c r="AD46" s="69">
        <f t="shared" si="17"/>
        <v>0</v>
      </c>
      <c r="AE46" s="62">
        <f t="shared" si="18"/>
        <v>0</v>
      </c>
      <c r="AF46" s="62">
        <f t="shared" si="19"/>
        <v>0</v>
      </c>
      <c r="AG46" s="62">
        <f t="shared" si="20"/>
        <v>0</v>
      </c>
      <c r="AH46" s="70">
        <f t="shared" si="21"/>
        <v>0</v>
      </c>
      <c r="AI46" s="69">
        <f t="shared" si="22"/>
        <v>0</v>
      </c>
      <c r="AJ46" s="62">
        <f t="shared" si="23"/>
        <v>0</v>
      </c>
      <c r="AK46" s="62">
        <f t="shared" si="24"/>
        <v>0</v>
      </c>
      <c r="AL46" s="70">
        <f t="shared" si="25"/>
        <v>0</v>
      </c>
      <c r="AM46" s="69">
        <f t="shared" si="32"/>
        <v>0</v>
      </c>
      <c r="AN46" s="62">
        <f t="shared" si="33"/>
        <v>0</v>
      </c>
      <c r="AO46" s="62">
        <f t="shared" si="34"/>
        <v>0</v>
      </c>
      <c r="AP46" s="70">
        <f t="shared" si="26"/>
        <v>0</v>
      </c>
      <c r="AQ46" s="17"/>
      <c r="AR46" s="17"/>
      <c r="AS46" s="17"/>
    </row>
    <row r="47" spans="1:45" s="29" customFormat="1" ht="12.75">
      <c r="A47" s="28" t="s">
        <v>50</v>
      </c>
      <c r="B47" s="34">
        <v>39263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32"/>
      <c r="N47" s="90"/>
      <c r="O47" s="90"/>
      <c r="P47" s="90"/>
      <c r="Q47" s="91">
        <f t="shared" si="3"/>
        <v>0</v>
      </c>
      <c r="R47" s="95"/>
      <c r="S47" s="69">
        <f t="shared" si="13"/>
        <v>0</v>
      </c>
      <c r="T47" s="62">
        <f t="shared" si="14"/>
        <v>0</v>
      </c>
      <c r="U47" s="62">
        <f t="shared" si="15"/>
        <v>0</v>
      </c>
      <c r="V47" s="62">
        <f t="shared" si="4"/>
        <v>0</v>
      </c>
      <c r="W47" s="70">
        <f t="shared" si="27"/>
        <v>0</v>
      </c>
      <c r="X47" s="62">
        <f t="shared" si="28"/>
        <v>0</v>
      </c>
      <c r="Y47" s="62">
        <f t="shared" si="29"/>
        <v>0</v>
      </c>
      <c r="Z47" s="62">
        <f t="shared" si="30"/>
        <v>0</v>
      </c>
      <c r="AA47" s="62">
        <f t="shared" si="8"/>
        <v>0</v>
      </c>
      <c r="AB47" s="81">
        <f t="shared" si="31"/>
        <v>0</v>
      </c>
      <c r="AC47" s="101"/>
      <c r="AD47" s="69">
        <f t="shared" si="17"/>
        <v>0</v>
      </c>
      <c r="AE47" s="62">
        <f t="shared" si="18"/>
        <v>0</v>
      </c>
      <c r="AF47" s="62">
        <f t="shared" si="19"/>
        <v>0</v>
      </c>
      <c r="AG47" s="62">
        <f t="shared" si="20"/>
        <v>0</v>
      </c>
      <c r="AH47" s="70">
        <f t="shared" si="21"/>
        <v>0</v>
      </c>
      <c r="AI47" s="69">
        <f t="shared" si="22"/>
        <v>0</v>
      </c>
      <c r="AJ47" s="62">
        <f t="shared" si="23"/>
        <v>0</v>
      </c>
      <c r="AK47" s="62">
        <f t="shared" si="24"/>
        <v>0</v>
      </c>
      <c r="AL47" s="70">
        <f t="shared" si="25"/>
        <v>0</v>
      </c>
      <c r="AM47" s="69">
        <f t="shared" si="32"/>
        <v>0</v>
      </c>
      <c r="AN47" s="62">
        <f t="shared" si="33"/>
        <v>0</v>
      </c>
      <c r="AO47" s="62">
        <f t="shared" si="34"/>
        <v>0</v>
      </c>
      <c r="AP47" s="70">
        <f t="shared" si="26"/>
        <v>0</v>
      </c>
      <c r="AQ47" s="17"/>
      <c r="AR47" s="17"/>
      <c r="AS47" s="17"/>
    </row>
    <row r="48" spans="1:45" s="29" customFormat="1" ht="12.75">
      <c r="A48" s="28" t="s">
        <v>51</v>
      </c>
      <c r="B48" s="34">
        <v>39263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32"/>
      <c r="N48" s="90"/>
      <c r="O48" s="90"/>
      <c r="P48" s="90"/>
      <c r="Q48" s="91">
        <f t="shared" si="3"/>
        <v>0</v>
      </c>
      <c r="R48" s="95"/>
      <c r="S48" s="69">
        <f t="shared" si="13"/>
        <v>0</v>
      </c>
      <c r="T48" s="62">
        <f t="shared" si="14"/>
        <v>0</v>
      </c>
      <c r="U48" s="62">
        <f t="shared" si="15"/>
        <v>0</v>
      </c>
      <c r="V48" s="62">
        <f t="shared" si="4"/>
        <v>0</v>
      </c>
      <c r="W48" s="70">
        <f t="shared" si="27"/>
        <v>0</v>
      </c>
      <c r="X48" s="62">
        <f t="shared" si="28"/>
        <v>0</v>
      </c>
      <c r="Y48" s="62">
        <f t="shared" si="29"/>
        <v>0</v>
      </c>
      <c r="Z48" s="62">
        <f t="shared" si="30"/>
        <v>0</v>
      </c>
      <c r="AA48" s="62">
        <f t="shared" si="8"/>
        <v>0</v>
      </c>
      <c r="AB48" s="81">
        <f t="shared" si="31"/>
        <v>0</v>
      </c>
      <c r="AC48" s="101"/>
      <c r="AD48" s="69">
        <f t="shared" si="17"/>
        <v>0</v>
      </c>
      <c r="AE48" s="62">
        <f t="shared" si="18"/>
        <v>0</v>
      </c>
      <c r="AF48" s="62">
        <f t="shared" si="19"/>
        <v>0</v>
      </c>
      <c r="AG48" s="62">
        <f t="shared" si="20"/>
        <v>0</v>
      </c>
      <c r="AH48" s="70">
        <f t="shared" si="21"/>
        <v>0</v>
      </c>
      <c r="AI48" s="69">
        <f t="shared" si="22"/>
        <v>0</v>
      </c>
      <c r="AJ48" s="62">
        <f t="shared" si="23"/>
        <v>0</v>
      </c>
      <c r="AK48" s="62">
        <f t="shared" si="24"/>
        <v>0</v>
      </c>
      <c r="AL48" s="70">
        <f t="shared" si="25"/>
        <v>0</v>
      </c>
      <c r="AM48" s="69">
        <f t="shared" si="32"/>
        <v>0</v>
      </c>
      <c r="AN48" s="62">
        <f t="shared" si="33"/>
        <v>0</v>
      </c>
      <c r="AO48" s="62">
        <f t="shared" si="34"/>
        <v>0</v>
      </c>
      <c r="AP48" s="70">
        <f t="shared" si="26"/>
        <v>0</v>
      </c>
      <c r="AQ48" s="17"/>
      <c r="AR48" s="17"/>
      <c r="AS48" s="17"/>
    </row>
    <row r="49" spans="1:45" s="29" customFormat="1" ht="12.75">
      <c r="A49" s="28" t="s">
        <v>52</v>
      </c>
      <c r="B49" s="34">
        <v>39263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32"/>
      <c r="N49" s="90"/>
      <c r="O49" s="90"/>
      <c r="P49" s="90"/>
      <c r="Q49" s="91">
        <f t="shared" si="3"/>
        <v>0</v>
      </c>
      <c r="R49" s="95"/>
      <c r="S49" s="69">
        <f t="shared" si="13"/>
        <v>0</v>
      </c>
      <c r="T49" s="62">
        <f t="shared" si="14"/>
        <v>0</v>
      </c>
      <c r="U49" s="62">
        <f t="shared" si="15"/>
        <v>0</v>
      </c>
      <c r="V49" s="62">
        <f t="shared" si="4"/>
        <v>0</v>
      </c>
      <c r="W49" s="70">
        <f t="shared" si="27"/>
        <v>0</v>
      </c>
      <c r="X49" s="62">
        <f t="shared" si="28"/>
        <v>0</v>
      </c>
      <c r="Y49" s="62">
        <f t="shared" si="29"/>
        <v>0</v>
      </c>
      <c r="Z49" s="62">
        <f t="shared" si="30"/>
        <v>0</v>
      </c>
      <c r="AA49" s="62">
        <f t="shared" si="8"/>
        <v>0</v>
      </c>
      <c r="AB49" s="81">
        <f t="shared" si="31"/>
        <v>0</v>
      </c>
      <c r="AC49" s="101"/>
      <c r="AD49" s="69">
        <f t="shared" si="17"/>
        <v>0</v>
      </c>
      <c r="AE49" s="62">
        <f t="shared" si="18"/>
        <v>0</v>
      </c>
      <c r="AF49" s="62">
        <f t="shared" si="19"/>
        <v>0</v>
      </c>
      <c r="AG49" s="62">
        <f t="shared" si="20"/>
        <v>0</v>
      </c>
      <c r="AH49" s="70">
        <f t="shared" si="21"/>
        <v>0</v>
      </c>
      <c r="AI49" s="69">
        <f t="shared" si="22"/>
        <v>0</v>
      </c>
      <c r="AJ49" s="62">
        <f t="shared" si="23"/>
        <v>0</v>
      </c>
      <c r="AK49" s="62">
        <f t="shared" si="24"/>
        <v>0</v>
      </c>
      <c r="AL49" s="70">
        <f t="shared" si="25"/>
        <v>0</v>
      </c>
      <c r="AM49" s="69">
        <f t="shared" si="32"/>
        <v>0</v>
      </c>
      <c r="AN49" s="62">
        <f t="shared" si="33"/>
        <v>0</v>
      </c>
      <c r="AO49" s="62">
        <f t="shared" si="34"/>
        <v>0</v>
      </c>
      <c r="AP49" s="70">
        <f t="shared" si="26"/>
        <v>0</v>
      </c>
      <c r="AQ49" s="17"/>
      <c r="AR49" s="17"/>
      <c r="AS49" s="17"/>
    </row>
    <row r="50" spans="1:45" s="29" customFormat="1" ht="12.75">
      <c r="A50" s="28" t="s">
        <v>53</v>
      </c>
      <c r="B50" s="34">
        <v>39263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32"/>
      <c r="N50" s="90"/>
      <c r="O50" s="90"/>
      <c r="P50" s="90"/>
      <c r="Q50" s="91">
        <f t="shared" si="3"/>
        <v>0</v>
      </c>
      <c r="R50" s="95"/>
      <c r="S50" s="69">
        <f t="shared" si="13"/>
        <v>0</v>
      </c>
      <c r="T50" s="62">
        <f t="shared" si="14"/>
        <v>0</v>
      </c>
      <c r="U50" s="62">
        <f t="shared" si="15"/>
        <v>0</v>
      </c>
      <c r="V50" s="62">
        <f t="shared" si="4"/>
        <v>0</v>
      </c>
      <c r="W50" s="70">
        <f t="shared" si="27"/>
        <v>0</v>
      </c>
      <c r="X50" s="62">
        <f t="shared" si="28"/>
        <v>0</v>
      </c>
      <c r="Y50" s="62">
        <f t="shared" si="29"/>
        <v>0</v>
      </c>
      <c r="Z50" s="62">
        <f t="shared" si="30"/>
        <v>0</v>
      </c>
      <c r="AA50" s="62">
        <f t="shared" si="8"/>
        <v>0</v>
      </c>
      <c r="AB50" s="81">
        <f t="shared" si="31"/>
        <v>0</v>
      </c>
      <c r="AC50" s="101"/>
      <c r="AD50" s="69">
        <f t="shared" si="17"/>
        <v>0</v>
      </c>
      <c r="AE50" s="62">
        <f t="shared" si="18"/>
        <v>0</v>
      </c>
      <c r="AF50" s="62">
        <f t="shared" si="19"/>
        <v>0</v>
      </c>
      <c r="AG50" s="62">
        <f t="shared" si="20"/>
        <v>0</v>
      </c>
      <c r="AH50" s="70">
        <f t="shared" si="21"/>
        <v>0</v>
      </c>
      <c r="AI50" s="69">
        <f t="shared" si="22"/>
        <v>0</v>
      </c>
      <c r="AJ50" s="62">
        <f t="shared" si="23"/>
        <v>0</v>
      </c>
      <c r="AK50" s="62">
        <f t="shared" si="24"/>
        <v>0</v>
      </c>
      <c r="AL50" s="70">
        <f t="shared" si="25"/>
        <v>0</v>
      </c>
      <c r="AM50" s="69">
        <f t="shared" si="32"/>
        <v>0</v>
      </c>
      <c r="AN50" s="62">
        <f t="shared" si="33"/>
        <v>0</v>
      </c>
      <c r="AO50" s="62">
        <f t="shared" si="34"/>
        <v>0</v>
      </c>
      <c r="AP50" s="70">
        <f t="shared" si="26"/>
        <v>0</v>
      </c>
      <c r="AQ50" s="17"/>
      <c r="AR50" s="17"/>
      <c r="AS50" s="17"/>
    </row>
    <row r="51" spans="1:45" s="29" customFormat="1" ht="12.75">
      <c r="A51" s="28" t="s">
        <v>54</v>
      </c>
      <c r="B51" s="34">
        <v>39263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32"/>
      <c r="N51" s="90"/>
      <c r="O51" s="90"/>
      <c r="P51" s="90"/>
      <c r="Q51" s="91">
        <f t="shared" si="3"/>
        <v>0</v>
      </c>
      <c r="R51" s="95"/>
      <c r="S51" s="69">
        <f t="shared" si="13"/>
        <v>0</v>
      </c>
      <c r="T51" s="62">
        <f t="shared" si="14"/>
        <v>0</v>
      </c>
      <c r="U51" s="62">
        <f t="shared" si="15"/>
        <v>0</v>
      </c>
      <c r="V51" s="62">
        <f t="shared" si="4"/>
        <v>0</v>
      </c>
      <c r="W51" s="70">
        <f t="shared" si="27"/>
        <v>0</v>
      </c>
      <c r="X51" s="62">
        <f t="shared" si="28"/>
        <v>0</v>
      </c>
      <c r="Y51" s="62">
        <f t="shared" si="29"/>
        <v>0</v>
      </c>
      <c r="Z51" s="62">
        <f t="shared" si="30"/>
        <v>0</v>
      </c>
      <c r="AA51" s="62">
        <f t="shared" si="8"/>
        <v>0</v>
      </c>
      <c r="AB51" s="81">
        <f t="shared" si="31"/>
        <v>0</v>
      </c>
      <c r="AC51" s="101"/>
      <c r="AD51" s="69">
        <f t="shared" si="17"/>
        <v>0</v>
      </c>
      <c r="AE51" s="62">
        <f t="shared" si="18"/>
        <v>0</v>
      </c>
      <c r="AF51" s="62">
        <f t="shared" si="19"/>
        <v>0</v>
      </c>
      <c r="AG51" s="62">
        <f t="shared" si="20"/>
        <v>0</v>
      </c>
      <c r="AH51" s="70">
        <f t="shared" si="21"/>
        <v>0</v>
      </c>
      <c r="AI51" s="69">
        <f t="shared" si="22"/>
        <v>0</v>
      </c>
      <c r="AJ51" s="62">
        <f t="shared" si="23"/>
        <v>0</v>
      </c>
      <c r="AK51" s="62">
        <f t="shared" si="24"/>
        <v>0</v>
      </c>
      <c r="AL51" s="70">
        <f t="shared" si="25"/>
        <v>0</v>
      </c>
      <c r="AM51" s="69">
        <f t="shared" si="32"/>
        <v>0</v>
      </c>
      <c r="AN51" s="62">
        <f t="shared" si="33"/>
        <v>0</v>
      </c>
      <c r="AO51" s="62">
        <f t="shared" si="34"/>
        <v>0</v>
      </c>
      <c r="AP51" s="70">
        <f t="shared" si="26"/>
        <v>0</v>
      </c>
      <c r="AQ51" s="17"/>
      <c r="AR51" s="17"/>
      <c r="AS51" s="17"/>
    </row>
    <row r="52" spans="1:45" s="29" customFormat="1" ht="12.75">
      <c r="A52" s="28" t="s">
        <v>55</v>
      </c>
      <c r="B52" s="34">
        <v>39263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32"/>
      <c r="N52" s="90"/>
      <c r="O52" s="90"/>
      <c r="P52" s="90"/>
      <c r="Q52" s="91">
        <f t="shared" si="3"/>
        <v>0</v>
      </c>
      <c r="R52" s="95"/>
      <c r="S52" s="69">
        <f t="shared" si="13"/>
        <v>0</v>
      </c>
      <c r="T52" s="62">
        <f t="shared" si="14"/>
        <v>0</v>
      </c>
      <c r="U52" s="62">
        <f t="shared" si="15"/>
        <v>0</v>
      </c>
      <c r="V52" s="62">
        <f t="shared" si="4"/>
        <v>0</v>
      </c>
      <c r="W52" s="70">
        <f t="shared" si="27"/>
        <v>0</v>
      </c>
      <c r="X52" s="62">
        <f t="shared" si="28"/>
        <v>0</v>
      </c>
      <c r="Y52" s="62">
        <f t="shared" si="29"/>
        <v>0</v>
      </c>
      <c r="Z52" s="62">
        <f t="shared" si="30"/>
        <v>0</v>
      </c>
      <c r="AA52" s="62">
        <f t="shared" si="8"/>
        <v>0</v>
      </c>
      <c r="AB52" s="81">
        <f t="shared" si="31"/>
        <v>0</v>
      </c>
      <c r="AC52" s="101"/>
      <c r="AD52" s="69">
        <f t="shared" si="17"/>
        <v>0</v>
      </c>
      <c r="AE52" s="62">
        <f t="shared" si="18"/>
        <v>0</v>
      </c>
      <c r="AF52" s="62">
        <f t="shared" si="19"/>
        <v>0</v>
      </c>
      <c r="AG52" s="62">
        <f t="shared" si="20"/>
        <v>0</v>
      </c>
      <c r="AH52" s="70">
        <f t="shared" si="21"/>
        <v>0</v>
      </c>
      <c r="AI52" s="69">
        <f t="shared" si="22"/>
        <v>0</v>
      </c>
      <c r="AJ52" s="62">
        <f t="shared" si="23"/>
        <v>0</v>
      </c>
      <c r="AK52" s="62">
        <f t="shared" si="24"/>
        <v>0</v>
      </c>
      <c r="AL52" s="70">
        <f t="shared" si="25"/>
        <v>0</v>
      </c>
      <c r="AM52" s="69">
        <f t="shared" si="32"/>
        <v>0</v>
      </c>
      <c r="AN52" s="62">
        <f t="shared" si="33"/>
        <v>0</v>
      </c>
      <c r="AO52" s="62">
        <f t="shared" si="34"/>
        <v>0</v>
      </c>
      <c r="AP52" s="70">
        <f t="shared" si="26"/>
        <v>0</v>
      </c>
      <c r="AQ52" s="17"/>
      <c r="AR52" s="17"/>
      <c r="AS52" s="17"/>
    </row>
    <row r="53" spans="1:45" s="29" customFormat="1" ht="12.75">
      <c r="A53" s="28" t="s">
        <v>56</v>
      </c>
      <c r="B53" s="34">
        <v>39263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32"/>
      <c r="N53" s="90"/>
      <c r="O53" s="90"/>
      <c r="P53" s="90"/>
      <c r="Q53" s="91">
        <f t="shared" si="3"/>
        <v>0</v>
      </c>
      <c r="R53" s="95"/>
      <c r="S53" s="69">
        <f t="shared" si="13"/>
        <v>0</v>
      </c>
      <c r="T53" s="62">
        <f t="shared" si="14"/>
        <v>0</v>
      </c>
      <c r="U53" s="62">
        <f t="shared" si="15"/>
        <v>0</v>
      </c>
      <c r="V53" s="62">
        <f t="shared" si="4"/>
        <v>0</v>
      </c>
      <c r="W53" s="70">
        <f t="shared" si="27"/>
        <v>0</v>
      </c>
      <c r="X53" s="62">
        <f t="shared" si="28"/>
        <v>0</v>
      </c>
      <c r="Y53" s="62">
        <f t="shared" si="29"/>
        <v>0</v>
      </c>
      <c r="Z53" s="62">
        <f t="shared" si="30"/>
        <v>0</v>
      </c>
      <c r="AA53" s="62">
        <f t="shared" si="8"/>
        <v>0</v>
      </c>
      <c r="AB53" s="81">
        <f t="shared" si="31"/>
        <v>0</v>
      </c>
      <c r="AC53" s="101"/>
      <c r="AD53" s="69">
        <f t="shared" si="17"/>
        <v>0</v>
      </c>
      <c r="AE53" s="62">
        <f t="shared" si="18"/>
        <v>0</v>
      </c>
      <c r="AF53" s="62">
        <f t="shared" si="19"/>
        <v>0</v>
      </c>
      <c r="AG53" s="62">
        <f t="shared" si="20"/>
        <v>0</v>
      </c>
      <c r="AH53" s="70">
        <f t="shared" si="21"/>
        <v>0</v>
      </c>
      <c r="AI53" s="69">
        <f t="shared" si="22"/>
        <v>0</v>
      </c>
      <c r="AJ53" s="62">
        <f t="shared" si="23"/>
        <v>0</v>
      </c>
      <c r="AK53" s="62">
        <f t="shared" si="24"/>
        <v>0</v>
      </c>
      <c r="AL53" s="70">
        <f t="shared" si="25"/>
        <v>0</v>
      </c>
      <c r="AM53" s="69">
        <f t="shared" si="32"/>
        <v>0</v>
      </c>
      <c r="AN53" s="62">
        <f t="shared" si="33"/>
        <v>0</v>
      </c>
      <c r="AO53" s="62">
        <f t="shared" si="34"/>
        <v>0</v>
      </c>
      <c r="AP53" s="70">
        <f t="shared" si="26"/>
        <v>0</v>
      </c>
      <c r="AQ53" s="17"/>
      <c r="AR53" s="17"/>
      <c r="AS53" s="17"/>
    </row>
    <row r="54" spans="1:45" s="29" customFormat="1" ht="12.75">
      <c r="A54" s="28" t="s">
        <v>57</v>
      </c>
      <c r="B54" s="34">
        <v>39263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32"/>
      <c r="N54" s="90"/>
      <c r="O54" s="90"/>
      <c r="P54" s="90"/>
      <c r="Q54" s="91">
        <f t="shared" si="3"/>
        <v>0</v>
      </c>
      <c r="R54" s="95"/>
      <c r="S54" s="69">
        <f t="shared" si="13"/>
        <v>0</v>
      </c>
      <c r="T54" s="62">
        <f t="shared" si="14"/>
        <v>0</v>
      </c>
      <c r="U54" s="62">
        <f t="shared" si="15"/>
        <v>0</v>
      </c>
      <c r="V54" s="62">
        <f t="shared" si="4"/>
        <v>0</v>
      </c>
      <c r="W54" s="70">
        <f t="shared" si="27"/>
        <v>0</v>
      </c>
      <c r="X54" s="62">
        <f t="shared" si="28"/>
        <v>0</v>
      </c>
      <c r="Y54" s="62">
        <f t="shared" si="29"/>
        <v>0</v>
      </c>
      <c r="Z54" s="62">
        <f t="shared" si="30"/>
        <v>0</v>
      </c>
      <c r="AA54" s="62">
        <f t="shared" si="8"/>
        <v>0</v>
      </c>
      <c r="AB54" s="81">
        <f t="shared" si="31"/>
        <v>0</v>
      </c>
      <c r="AC54" s="101"/>
      <c r="AD54" s="69">
        <f t="shared" si="17"/>
        <v>0</v>
      </c>
      <c r="AE54" s="62">
        <f t="shared" si="18"/>
        <v>0</v>
      </c>
      <c r="AF54" s="62">
        <f t="shared" si="19"/>
        <v>0</v>
      </c>
      <c r="AG54" s="62">
        <f t="shared" si="20"/>
        <v>0</v>
      </c>
      <c r="AH54" s="70">
        <f t="shared" si="21"/>
        <v>0</v>
      </c>
      <c r="AI54" s="69">
        <f t="shared" si="22"/>
        <v>0</v>
      </c>
      <c r="AJ54" s="62">
        <f t="shared" si="23"/>
        <v>0</v>
      </c>
      <c r="AK54" s="62">
        <f t="shared" si="24"/>
        <v>0</v>
      </c>
      <c r="AL54" s="70">
        <f t="shared" si="25"/>
        <v>0</v>
      </c>
      <c r="AM54" s="69">
        <f t="shared" si="32"/>
        <v>0</v>
      </c>
      <c r="AN54" s="62">
        <f t="shared" si="33"/>
        <v>0</v>
      </c>
      <c r="AO54" s="62">
        <f t="shared" si="34"/>
        <v>0</v>
      </c>
      <c r="AP54" s="70">
        <f t="shared" si="26"/>
        <v>0</v>
      </c>
      <c r="AQ54" s="17"/>
      <c r="AR54" s="17"/>
      <c r="AS54" s="17"/>
    </row>
    <row r="55" spans="1:45" s="29" customFormat="1" ht="12.75">
      <c r="A55" s="28" t="s">
        <v>58</v>
      </c>
      <c r="B55" s="34">
        <v>39263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32"/>
      <c r="N55" s="90"/>
      <c r="O55" s="90"/>
      <c r="P55" s="90"/>
      <c r="Q55" s="92">
        <f t="shared" si="3"/>
        <v>0</v>
      </c>
      <c r="R55" s="95"/>
      <c r="S55" s="69">
        <f t="shared" si="13"/>
        <v>0</v>
      </c>
      <c r="T55" s="62">
        <f t="shared" si="14"/>
        <v>0</v>
      </c>
      <c r="U55" s="62">
        <f t="shared" si="15"/>
        <v>0</v>
      </c>
      <c r="V55" s="63">
        <f t="shared" si="4"/>
        <v>0</v>
      </c>
      <c r="W55" s="72">
        <f t="shared" si="27"/>
        <v>0</v>
      </c>
      <c r="X55" s="63">
        <f t="shared" si="28"/>
        <v>0</v>
      </c>
      <c r="Y55" s="63">
        <f t="shared" si="29"/>
        <v>0</v>
      </c>
      <c r="Z55" s="63">
        <f t="shared" si="30"/>
        <v>0</v>
      </c>
      <c r="AA55" s="63">
        <f t="shared" si="8"/>
        <v>0</v>
      </c>
      <c r="AB55" s="82">
        <f t="shared" si="31"/>
        <v>0</v>
      </c>
      <c r="AC55" s="102"/>
      <c r="AD55" s="69">
        <f t="shared" si="17"/>
        <v>0</v>
      </c>
      <c r="AE55" s="62">
        <f t="shared" si="18"/>
        <v>0</v>
      </c>
      <c r="AF55" s="62">
        <f t="shared" si="19"/>
        <v>0</v>
      </c>
      <c r="AG55" s="62">
        <f t="shared" si="20"/>
        <v>0</v>
      </c>
      <c r="AH55" s="70">
        <f t="shared" si="21"/>
        <v>0</v>
      </c>
      <c r="AI55" s="69">
        <f t="shared" si="22"/>
        <v>0</v>
      </c>
      <c r="AJ55" s="62">
        <f t="shared" si="23"/>
        <v>0</v>
      </c>
      <c r="AK55" s="62">
        <f t="shared" si="24"/>
        <v>0</v>
      </c>
      <c r="AL55" s="72">
        <f t="shared" si="25"/>
        <v>0</v>
      </c>
      <c r="AM55" s="71">
        <f t="shared" si="32"/>
        <v>0</v>
      </c>
      <c r="AN55" s="63">
        <f t="shared" si="33"/>
        <v>0</v>
      </c>
      <c r="AO55" s="63">
        <f t="shared" si="34"/>
        <v>0</v>
      </c>
      <c r="AP55" s="72">
        <f t="shared" si="26"/>
        <v>0</v>
      </c>
      <c r="AQ55" s="30"/>
      <c r="AR55" s="30"/>
      <c r="AS55" s="30"/>
    </row>
    <row r="56" spans="1:45" s="29" customFormat="1" ht="12.75">
      <c r="A56" s="28" t="s">
        <v>59</v>
      </c>
      <c r="B56" s="34">
        <v>39263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32"/>
      <c r="N56" s="90"/>
      <c r="O56" s="90"/>
      <c r="P56" s="90"/>
      <c r="Q56" s="91">
        <f t="shared" si="3"/>
        <v>0</v>
      </c>
      <c r="R56" s="95"/>
      <c r="S56" s="69">
        <f t="shared" si="13"/>
        <v>0</v>
      </c>
      <c r="T56" s="62">
        <f t="shared" si="14"/>
        <v>0</v>
      </c>
      <c r="U56" s="62">
        <f t="shared" si="15"/>
        <v>0</v>
      </c>
      <c r="V56" s="62">
        <f t="shared" si="4"/>
        <v>0</v>
      </c>
      <c r="W56" s="70">
        <f t="shared" si="27"/>
        <v>0</v>
      </c>
      <c r="X56" s="62">
        <f t="shared" si="28"/>
        <v>0</v>
      </c>
      <c r="Y56" s="62">
        <f t="shared" si="29"/>
        <v>0</v>
      </c>
      <c r="Z56" s="62">
        <f t="shared" si="30"/>
        <v>0</v>
      </c>
      <c r="AA56" s="62">
        <f t="shared" si="8"/>
        <v>0</v>
      </c>
      <c r="AB56" s="81">
        <f t="shared" si="31"/>
        <v>0</v>
      </c>
      <c r="AC56" s="101"/>
      <c r="AD56" s="69">
        <f t="shared" si="17"/>
        <v>0</v>
      </c>
      <c r="AE56" s="62">
        <f t="shared" si="18"/>
        <v>0</v>
      </c>
      <c r="AF56" s="62">
        <f t="shared" si="19"/>
        <v>0</v>
      </c>
      <c r="AG56" s="62">
        <f t="shared" si="20"/>
        <v>0</v>
      </c>
      <c r="AH56" s="70">
        <f t="shared" si="21"/>
        <v>0</v>
      </c>
      <c r="AI56" s="69">
        <f t="shared" si="22"/>
        <v>0</v>
      </c>
      <c r="AJ56" s="62">
        <f t="shared" si="23"/>
        <v>0</v>
      </c>
      <c r="AK56" s="62">
        <f t="shared" si="24"/>
        <v>0</v>
      </c>
      <c r="AL56" s="70">
        <f t="shared" si="25"/>
        <v>0</v>
      </c>
      <c r="AM56" s="69">
        <f t="shared" si="32"/>
        <v>0</v>
      </c>
      <c r="AN56" s="62">
        <f t="shared" si="33"/>
        <v>0</v>
      </c>
      <c r="AO56" s="62">
        <f t="shared" si="34"/>
        <v>0</v>
      </c>
      <c r="AP56" s="70">
        <f t="shared" si="26"/>
        <v>0</v>
      </c>
      <c r="AQ56" s="17"/>
      <c r="AR56" s="17"/>
      <c r="AS56" s="17"/>
    </row>
    <row r="57" spans="1:45" s="29" customFormat="1" ht="12.75">
      <c r="A57" s="28" t="s">
        <v>60</v>
      </c>
      <c r="B57" s="34">
        <v>39263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32"/>
      <c r="N57" s="90"/>
      <c r="O57" s="90"/>
      <c r="P57" s="90"/>
      <c r="Q57" s="91">
        <f t="shared" si="3"/>
        <v>0</v>
      </c>
      <c r="R57" s="95"/>
      <c r="S57" s="69">
        <f t="shared" si="13"/>
        <v>0</v>
      </c>
      <c r="T57" s="62">
        <f t="shared" si="14"/>
        <v>0</v>
      </c>
      <c r="U57" s="62">
        <f t="shared" si="15"/>
        <v>0</v>
      </c>
      <c r="V57" s="62">
        <f t="shared" si="4"/>
        <v>0</v>
      </c>
      <c r="W57" s="70">
        <f t="shared" si="27"/>
        <v>0</v>
      </c>
      <c r="X57" s="62">
        <f t="shared" si="28"/>
        <v>0</v>
      </c>
      <c r="Y57" s="62">
        <f t="shared" si="29"/>
        <v>0</v>
      </c>
      <c r="Z57" s="62">
        <f t="shared" si="30"/>
        <v>0</v>
      </c>
      <c r="AA57" s="62">
        <f t="shared" si="8"/>
        <v>0</v>
      </c>
      <c r="AB57" s="81">
        <f t="shared" si="31"/>
        <v>0</v>
      </c>
      <c r="AC57" s="101"/>
      <c r="AD57" s="69">
        <f t="shared" si="17"/>
        <v>0</v>
      </c>
      <c r="AE57" s="62">
        <f t="shared" si="18"/>
        <v>0</v>
      </c>
      <c r="AF57" s="62">
        <f t="shared" si="19"/>
        <v>0</v>
      </c>
      <c r="AG57" s="62">
        <f t="shared" si="20"/>
        <v>0</v>
      </c>
      <c r="AH57" s="70">
        <f t="shared" si="21"/>
        <v>0</v>
      </c>
      <c r="AI57" s="69">
        <f t="shared" si="22"/>
        <v>0</v>
      </c>
      <c r="AJ57" s="62">
        <f t="shared" si="23"/>
        <v>0</v>
      </c>
      <c r="AK57" s="62">
        <f t="shared" si="24"/>
        <v>0</v>
      </c>
      <c r="AL57" s="70">
        <f t="shared" si="25"/>
        <v>0</v>
      </c>
      <c r="AM57" s="69">
        <f t="shared" si="32"/>
        <v>0</v>
      </c>
      <c r="AN57" s="62">
        <f t="shared" si="33"/>
        <v>0</v>
      </c>
      <c r="AO57" s="62">
        <f t="shared" si="34"/>
        <v>0</v>
      </c>
      <c r="AP57" s="70">
        <f t="shared" si="26"/>
        <v>0</v>
      </c>
      <c r="AQ57" s="17"/>
      <c r="AR57" s="17"/>
      <c r="AS57" s="17"/>
    </row>
    <row r="58" spans="1:45" s="29" customFormat="1" ht="12.75">
      <c r="A58" s="28" t="s">
        <v>61</v>
      </c>
      <c r="B58" s="34">
        <v>39263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32"/>
      <c r="N58" s="90"/>
      <c r="O58" s="90"/>
      <c r="P58" s="90"/>
      <c r="Q58" s="91">
        <f t="shared" si="3"/>
        <v>0</v>
      </c>
      <c r="R58" s="95"/>
      <c r="S58" s="73">
        <f t="shared" si="13"/>
        <v>0</v>
      </c>
      <c r="T58" s="64">
        <f t="shared" si="14"/>
        <v>0</v>
      </c>
      <c r="U58" s="64">
        <f t="shared" si="15"/>
        <v>0</v>
      </c>
      <c r="V58" s="64">
        <f t="shared" si="4"/>
        <v>0</v>
      </c>
      <c r="W58" s="74">
        <f t="shared" si="27"/>
        <v>0</v>
      </c>
      <c r="X58" s="64">
        <f t="shared" si="28"/>
        <v>0</v>
      </c>
      <c r="Y58" s="64">
        <f t="shared" si="29"/>
        <v>0</v>
      </c>
      <c r="Z58" s="64">
        <f t="shared" si="30"/>
        <v>0</v>
      </c>
      <c r="AA58" s="64">
        <f t="shared" si="8"/>
        <v>0</v>
      </c>
      <c r="AB58" s="83">
        <f t="shared" si="31"/>
        <v>0</v>
      </c>
      <c r="AC58" s="101"/>
      <c r="AD58" s="73">
        <f t="shared" si="17"/>
        <v>0</v>
      </c>
      <c r="AE58" s="64">
        <f t="shared" si="18"/>
        <v>0</v>
      </c>
      <c r="AF58" s="64">
        <f t="shared" si="19"/>
        <v>0</v>
      </c>
      <c r="AG58" s="64">
        <f t="shared" si="20"/>
        <v>0</v>
      </c>
      <c r="AH58" s="74">
        <f t="shared" si="21"/>
        <v>0</v>
      </c>
      <c r="AI58" s="73">
        <f t="shared" si="22"/>
        <v>0</v>
      </c>
      <c r="AJ58" s="64">
        <f t="shared" si="23"/>
        <v>0</v>
      </c>
      <c r="AK58" s="64">
        <f t="shared" si="24"/>
        <v>0</v>
      </c>
      <c r="AL58" s="74">
        <f t="shared" si="25"/>
        <v>0</v>
      </c>
      <c r="AM58" s="73">
        <f t="shared" si="32"/>
        <v>0</v>
      </c>
      <c r="AN58" s="64">
        <f t="shared" si="33"/>
        <v>0</v>
      </c>
      <c r="AO58" s="64">
        <f t="shared" si="34"/>
        <v>0</v>
      </c>
      <c r="AP58" s="74">
        <f t="shared" si="26"/>
        <v>0</v>
      </c>
      <c r="AQ58" s="17"/>
      <c r="AR58" s="17"/>
      <c r="AS58" s="17"/>
    </row>
    <row r="59" spans="1:45" s="16" customFormat="1" ht="12.75">
      <c r="A59" s="41"/>
      <c r="B59" s="42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27"/>
      <c r="N59" s="27"/>
      <c r="O59" s="27"/>
      <c r="P59" s="27"/>
      <c r="Q59" s="27"/>
      <c r="R59" s="96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4"/>
      <c r="AR59" s="27"/>
      <c r="AS59" s="27"/>
    </row>
    <row r="60" spans="1:45" s="16" customFormat="1" ht="12.75">
      <c r="A60" s="43"/>
      <c r="B60" s="44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27"/>
      <c r="N60" s="27"/>
      <c r="O60" s="27"/>
      <c r="P60" s="27"/>
      <c r="Q60" s="27"/>
      <c r="R60" s="96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4"/>
      <c r="AR60" s="27"/>
      <c r="AS60" s="27"/>
    </row>
    <row r="61" spans="18:29" ht="12.75">
      <c r="R61" s="97"/>
      <c r="AC61" s="97"/>
    </row>
    <row r="62" spans="18:29" ht="12.75">
      <c r="R62" s="97"/>
      <c r="AC62" s="97"/>
    </row>
    <row r="63" spans="18:29" ht="12.75">
      <c r="R63" s="97"/>
      <c r="AC63" s="97"/>
    </row>
    <row r="64" spans="18:29" ht="12.75">
      <c r="R64" s="97"/>
      <c r="AC64" s="97"/>
    </row>
    <row r="65" spans="18:29" ht="12.75">
      <c r="R65" s="97"/>
      <c r="AC65" s="97"/>
    </row>
    <row r="66" spans="18:29" ht="12.75">
      <c r="R66" s="97"/>
      <c r="AC66" s="97"/>
    </row>
    <row r="67" spans="18:29" ht="12.75">
      <c r="R67" s="97"/>
      <c r="AC67" s="97"/>
    </row>
    <row r="68" spans="18:29" ht="12.75">
      <c r="R68" s="97"/>
      <c r="AC68" s="97"/>
    </row>
    <row r="69" spans="18:29" ht="12.75">
      <c r="R69" s="97"/>
      <c r="AC69" s="97"/>
    </row>
    <row r="70" spans="18:29" ht="12.75">
      <c r="R70" s="97"/>
      <c r="AC70" s="97"/>
    </row>
    <row r="71" ht="12.75">
      <c r="R71" s="97"/>
    </row>
    <row r="72" ht="12.75">
      <c r="R72" s="97"/>
    </row>
    <row r="73" ht="12.75">
      <c r="R73" s="97"/>
    </row>
    <row r="74" ht="12.75">
      <c r="R74" s="97"/>
    </row>
    <row r="75" ht="12.75">
      <c r="R75" s="97"/>
    </row>
  </sheetData>
  <mergeCells count="15">
    <mergeCell ref="N5:Q5"/>
    <mergeCell ref="S5:W5"/>
    <mergeCell ref="S4:AB4"/>
    <mergeCell ref="C5:D5"/>
    <mergeCell ref="E5:G5"/>
    <mergeCell ref="H5:I5"/>
    <mergeCell ref="J5:L5"/>
    <mergeCell ref="X5:AB5"/>
    <mergeCell ref="C4:L4"/>
    <mergeCell ref="N4:Q4"/>
    <mergeCell ref="AI4:AL4"/>
    <mergeCell ref="AM5:AP5"/>
    <mergeCell ref="AM4:AP4"/>
    <mergeCell ref="AD5:AH5"/>
    <mergeCell ref="AI5:AL5"/>
  </mergeCells>
  <conditionalFormatting sqref="H9:H60 E9:E60 C9:C60 J9:J60">
    <cfRule type="cellIs" priority="1" dxfId="0" operator="equal" stopIfTrue="1">
      <formula>#REF!</formula>
    </cfRule>
    <cfRule type="cellIs" priority="2" dxfId="1" operator="equal" stopIfTrue="1">
      <formula>$C$1</formula>
    </cfRule>
    <cfRule type="cellIs" priority="3" dxfId="2" operator="equal" stopIfTrue="1">
      <formula>$C$2</formula>
    </cfRule>
  </conditionalFormatting>
  <conditionalFormatting sqref="C1:C2">
    <cfRule type="cellIs" priority="4" dxfId="3" operator="equal" stopIfTrue="1">
      <formula>#REF!</formula>
    </cfRule>
    <cfRule type="cellIs" priority="5" dxfId="3" operator="equal" stopIfTrue="1">
      <formula>#REF!</formula>
    </cfRule>
    <cfRule type="cellIs" priority="6" dxfId="3" operator="equal" stopIfTrue="1">
      <formula>#REF!</formula>
    </cfRule>
  </conditionalFormatting>
  <printOptions/>
  <pageMargins left="0.25" right="0.25" top="0.5" bottom="0.5" header="0" footer="0"/>
  <pageSetup horizontalDpi="600" verticalDpi="600" orientation="landscape" paperSize="5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bailey.sherryl</cp:lastModifiedBy>
  <cp:lastPrinted>2008-02-26T20:49:11Z</cp:lastPrinted>
  <dcterms:created xsi:type="dcterms:W3CDTF">2001-08-28T12:55:36Z</dcterms:created>
  <dcterms:modified xsi:type="dcterms:W3CDTF">2008-03-05T17:30:28Z</dcterms:modified>
  <cp:category/>
  <cp:version/>
  <cp:contentType/>
  <cp:contentStatus/>
</cp:coreProperties>
</file>