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835" activeTab="0"/>
  </bookViews>
  <sheets>
    <sheet name="PY FY Split" sheetId="1" r:id="rId1"/>
  </sheets>
  <definedNames>
    <definedName name="_xlnm.Print_Area" localSheetId="0">'PY FY Split'!$A$1:$L$64</definedName>
  </definedNames>
  <calcPr fullCalcOnLoad="1"/>
</workbook>
</file>

<file path=xl/sharedStrings.xml><?xml version="1.0" encoding="utf-8"?>
<sst xmlns="http://schemas.openxmlformats.org/spreadsheetml/2006/main" count="71" uniqueCount="65">
  <si>
    <t>U. S. Department of Labor</t>
  </si>
  <si>
    <t>Employment and Training Administration</t>
  </si>
  <si>
    <t>WIA Dislocated Worker Activities</t>
  </si>
  <si>
    <t>PY 2003 Revised Allotments with Reallotment</t>
  </si>
  <si>
    <t>Total</t>
  </si>
  <si>
    <t>Available 7/1/03</t>
  </si>
  <si>
    <t>Available 10/1/03</t>
  </si>
  <si>
    <t>Original</t>
  </si>
  <si>
    <t>Recapture/
Reallotment</t>
  </si>
  <si>
    <t xml:space="preserve">Revised </t>
  </si>
  <si>
    <t>Alabama</t>
  </si>
  <si>
    <t>Alaska</t>
  </si>
  <si>
    <t>Arizona *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</si>
  <si>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</si>
  <si>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</si>
  <si>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</si>
  <si>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</si>
  <si>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</si>
  <si>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</si>
  <si>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</si>
  <si>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</si>
  <si>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</si>
  <si>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</si>
  <si>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</si>
  <si>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</si>
  <si>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</si>
  <si>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</si>
  <si>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</si>
  <si>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</si>
  <si>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</si>
  <si>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</si>
  <si>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</si>
  <si>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</si>
  <si>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</si>
  <si>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</si>
  <si>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</si>
  <si>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</si>
  <si>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</si>
  <si>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</si>
  <si>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</si>
  <si>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</si>
  <si>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</t>
  </si>
  <si>
    <t>New York</t>
  </si>
  <si>
    <t>North Carolina</t>
  </si>
  <si>
    <t>North Dakota</t>
  </si>
  <si>
    <t>Ohio</t>
  </si>
  <si>
    <t>Oklahoma</t>
  </si>
  <si>
    <t>Oregon</t>
  </si>
  <si>
    <t>Pennylvania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</si>
  <si>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</si>
  <si>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</si>
  <si>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</si>
  <si>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</si>
  <si>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</si>
  <si>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</si>
  <si>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</si>
  <si>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</si>
  <si>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</si>
  <si>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</si>
  <si>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</si>
  <si>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</si>
  <si>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</si>
  <si>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TOTAL</t>
  </si>
  <si>
    <t>* Includes funds allocated to the Navajo Nation</t>
  </si>
  <si>
    <t>ATTACHMENT B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</si>
</sst>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"/>
    <numFmt numFmtId="180" formatCode="0.0%"/>
    <numFmt numFmtId="181" formatCode="mm/dd/yy"/>
    <numFmt numFmtId="182" formatCode="hh:mm\ AM/PM"/>
    <numFmt numFmtId="183" formatCode="#,##0.0"/>
    <numFmt numFmtId="184" formatCode="#,##0;[Red]\-#,##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21" applyNumberFormat="1" applyFont="1" applyAlignment="1">
      <alignment/>
      <protection/>
    </xf>
    <xf numFmtId="0" fontId="5" fillId="0" borderId="0" xfId="21" applyNumberFormat="1" applyFont="1" applyAlignment="1">
      <alignment/>
      <protection/>
    </xf>
    <xf numFmtId="0" fontId="6" fillId="0" borderId="0" xfId="21" applyNumberFormat="1" applyFont="1" applyAlignment="1">
      <alignment/>
      <protection/>
    </xf>
    <xf numFmtId="0" fontId="7" fillId="0" borderId="0" xfId="21" applyNumberFormat="1" applyFont="1" applyAlignment="1">
      <alignment horizontal="centerContinuous"/>
      <protection/>
    </xf>
    <xf numFmtId="0" fontId="8" fillId="0" borderId="0" xfId="21" applyNumberFormat="1" applyFont="1" applyAlignment="1">
      <alignment horizontal="centerContinuous"/>
      <protection/>
    </xf>
    <xf numFmtId="0" fontId="9" fillId="0" borderId="0" xfId="21" applyNumberFormat="1" applyFont="1" applyAlignment="1">
      <alignment horizontal="centerContinuous"/>
      <protection/>
    </xf>
    <xf numFmtId="0" fontId="10" fillId="0" borderId="0" xfId="21" applyNumberFormat="1" applyFont="1" applyAlignment="1">
      <alignment horizontal="centerContinuous"/>
      <protection/>
    </xf>
    <xf numFmtId="3" fontId="10" fillId="0" borderId="0" xfId="21" applyNumberFormat="1" applyFont="1" applyAlignment="1">
      <alignment horizontal="centerContinuous"/>
      <protection/>
    </xf>
    <xf numFmtId="0" fontId="11" fillId="0" borderId="0" xfId="21" applyNumberFormat="1" applyFont="1" applyAlignment="1">
      <alignment horizontal="centerContinuous"/>
      <protection/>
    </xf>
    <xf numFmtId="0" fontId="8" fillId="0" borderId="0" xfId="21" applyNumberFormat="1" applyFont="1" applyAlignment="1">
      <alignment/>
      <protection/>
    </xf>
    <xf numFmtId="0" fontId="11" fillId="0" borderId="1" xfId="21" applyNumberFormat="1" applyFont="1" applyBorder="1" applyAlignment="1">
      <alignment horizontal="centerContinuous"/>
      <protection/>
    </xf>
    <xf numFmtId="0" fontId="11" fillId="0" borderId="2" xfId="21" applyNumberFormat="1" applyFont="1" applyBorder="1" applyAlignment="1">
      <alignment horizontal="centerContinuous"/>
      <protection/>
    </xf>
    <xf numFmtId="0" fontId="8" fillId="0" borderId="3" xfId="21" applyNumberFormat="1" applyFont="1" applyBorder="1" applyAlignment="1">
      <alignment horizontal="centerContinuous"/>
      <protection/>
    </xf>
    <xf numFmtId="0" fontId="11" fillId="0" borderId="3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/>
      <protection/>
    </xf>
    <xf numFmtId="0" fontId="11" fillId="0" borderId="4" xfId="21" applyNumberFormat="1" applyFont="1" applyBorder="1" applyAlignment="1">
      <alignment horizontal="centerContinuous"/>
      <protection/>
    </xf>
    <xf numFmtId="0" fontId="11" fillId="0" borderId="5" xfId="21" applyNumberFormat="1" applyFont="1" applyBorder="1" applyAlignment="1">
      <alignment horizontal="centerContinuous"/>
      <protection/>
    </xf>
    <xf numFmtId="0" fontId="11" fillId="0" borderId="6" xfId="21" applyNumberFormat="1" applyFont="1" applyBorder="1" applyAlignment="1">
      <alignment horizontal="center"/>
      <protection/>
    </xf>
    <xf numFmtId="0" fontId="11" fillId="0" borderId="6" xfId="21" applyNumberFormat="1" applyFont="1" applyBorder="1" applyAlignment="1">
      <alignment horizontal="centerContinuous" wrapText="1"/>
      <protection/>
    </xf>
    <xf numFmtId="0" fontId="11" fillId="0" borderId="7" xfId="21" applyNumberFormat="1" applyFont="1" applyBorder="1" applyAlignment="1">
      <alignment horizontal="center"/>
      <protection/>
    </xf>
    <xf numFmtId="0" fontId="11" fillId="0" borderId="8" xfId="21" applyNumberFormat="1" applyFont="1" applyBorder="1" applyAlignment="1">
      <alignment horizontal="center"/>
      <protection/>
    </xf>
    <xf numFmtId="0" fontId="8" fillId="0" borderId="9" xfId="21" applyNumberFormat="1" applyFont="1" applyBorder="1" applyAlignment="1">
      <alignment/>
      <protection/>
    </xf>
    <xf numFmtId="0" fontId="8" fillId="0" borderId="6" xfId="21" applyNumberFormat="1" applyFont="1" applyBorder="1" applyAlignment="1">
      <alignment/>
      <protection/>
    </xf>
    <xf numFmtId="0" fontId="8" fillId="0" borderId="8" xfId="21" applyNumberFormat="1" applyFont="1" applyBorder="1" applyAlignment="1">
      <alignment/>
      <protection/>
    </xf>
    <xf numFmtId="0" fontId="11" fillId="0" borderId="5" xfId="21" applyNumberFormat="1" applyFont="1" applyBorder="1" applyAlignment="1">
      <alignment/>
      <protection/>
    </xf>
    <xf numFmtId="168" fontId="8" fillId="0" borderId="7" xfId="15" applyNumberFormat="1" applyFont="1" applyBorder="1" applyAlignment="1">
      <alignment/>
    </xf>
    <xf numFmtId="168" fontId="5" fillId="0" borderId="7" xfId="15" applyNumberFormat="1" applyFont="1" applyBorder="1" applyAlignment="1">
      <alignment/>
    </xf>
    <xf numFmtId="168" fontId="8" fillId="0" borderId="10" xfId="15" applyNumberFormat="1" applyFont="1" applyBorder="1" applyAlignment="1">
      <alignment/>
    </xf>
    <xf numFmtId="0" fontId="11" fillId="0" borderId="5" xfId="21" applyNumberFormat="1" applyFont="1" applyBorder="1" applyAlignment="1">
      <alignment horizontal="left"/>
      <protection/>
    </xf>
    <xf numFmtId="0" fontId="11" fillId="0" borderId="9" xfId="21" applyNumberFormat="1" applyFont="1" applyBorder="1" applyAlignment="1">
      <alignment/>
      <protection/>
    </xf>
    <xf numFmtId="168" fontId="8" fillId="0" borderId="6" xfId="15" applyNumberFormat="1" applyFont="1" applyBorder="1" applyAlignment="1">
      <alignment/>
    </xf>
    <xf numFmtId="168" fontId="5" fillId="0" borderId="6" xfId="15" applyNumberFormat="1" applyFont="1" applyBorder="1" applyAlignment="1">
      <alignment/>
    </xf>
    <xf numFmtId="168" fontId="8" fillId="0" borderId="8" xfId="15" applyNumberFormat="1" applyFont="1" applyBorder="1" applyAlignment="1">
      <alignment/>
    </xf>
    <xf numFmtId="0" fontId="8" fillId="0" borderId="3" xfId="21" applyNumberFormat="1" applyFont="1" applyAlignment="1">
      <alignment/>
      <protection/>
    </xf>
    <xf numFmtId="3" fontId="8" fillId="0" borderId="3" xfId="21" applyNumberFormat="1" applyFont="1" applyAlignment="1">
      <alignment/>
      <protection/>
    </xf>
    <xf numFmtId="0" fontId="12" fillId="0" borderId="0" xfId="21" applyNumberFormat="1" applyFont="1" applyAlignment="1">
      <alignment/>
      <protection/>
    </xf>
    <xf numFmtId="3" fontId="8" fillId="0" borderId="0" xfId="21" applyNumberFormat="1" applyFont="1" applyAlignment="1">
      <alignment/>
      <protection/>
    </xf>
    <xf numFmtId="0" fontId="13" fillId="0" borderId="0" xfId="21" applyNumberFormat="1" applyFont="1" applyAlignment="1">
      <alignment/>
      <protection/>
    </xf>
    <xf numFmtId="181" fontId="13" fillId="0" borderId="0" xfId="21" applyNumberFormat="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$177MResc_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showOutlineSymbols="0" zoomScale="75" zoomScaleNormal="75" workbookViewId="0" topLeftCell="A1">
      <selection activeCell="K5" sqref="K5"/>
    </sheetView>
  </sheetViews>
  <sheetFormatPr defaultColWidth="11.21484375" defaultRowHeight="15.75"/>
  <cols>
    <col min="1" max="1" width="18.21484375" style="1" customWidth="1"/>
    <col min="2" max="2" width="13.99609375" style="1" bestFit="1" customWidth="1"/>
    <col min="3" max="3" width="11.21484375" style="1" bestFit="1" customWidth="1"/>
    <col min="4" max="4" width="13.99609375" style="1" bestFit="1" customWidth="1"/>
    <col min="5" max="5" width="1.66796875" style="1" customWidth="1"/>
    <col min="6" max="6" width="12.5546875" style="1" bestFit="1" customWidth="1"/>
    <col min="7" max="7" width="11.3359375" style="1" bestFit="1" customWidth="1"/>
    <col min="8" max="8" width="12.5546875" style="1" bestFit="1" customWidth="1"/>
    <col min="9" max="9" width="1.66796875" style="1" customWidth="1"/>
    <col min="10" max="10" width="12.5546875" style="1" bestFit="1" customWidth="1"/>
    <col min="11" max="11" width="10.88671875" style="1" customWidth="1"/>
    <col min="12" max="12" width="12.5546875" style="1" bestFit="1" customWidth="1"/>
    <col min="13" max="16384" width="9.6640625" style="1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64</v>
      </c>
      <c r="L1" s="2"/>
    </row>
    <row r="2" spans="1:12" ht="15.75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1:12" ht="24" customHeight="1">
      <c r="A4" s="6" t="s">
        <v>2</v>
      </c>
      <c r="B4" s="7"/>
      <c r="C4" s="7"/>
      <c r="D4" s="8"/>
      <c r="E4" s="8"/>
      <c r="F4" s="9"/>
      <c r="G4" s="9"/>
      <c r="H4" s="9"/>
      <c r="I4" s="9"/>
      <c r="J4" s="5"/>
      <c r="K4" s="5"/>
      <c r="L4" s="5"/>
    </row>
    <row r="5" spans="1:12" ht="22.5">
      <c r="A5" s="6" t="s">
        <v>3</v>
      </c>
      <c r="B5" s="7"/>
      <c r="C5" s="7"/>
      <c r="D5" s="8"/>
      <c r="E5" s="8"/>
      <c r="F5" s="7"/>
      <c r="G5" s="7"/>
      <c r="H5" s="7"/>
      <c r="I5" s="7"/>
      <c r="J5" s="5"/>
      <c r="K5" s="5"/>
      <c r="L5" s="5"/>
    </row>
    <row r="6" spans="1:12" ht="16.5" thickBot="1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</row>
    <row r="7" spans="1:12" ht="16.5" thickTop="1">
      <c r="A7" s="11"/>
      <c r="B7" s="12" t="s">
        <v>4</v>
      </c>
      <c r="C7" s="13"/>
      <c r="D7" s="14"/>
      <c r="E7" s="15"/>
      <c r="F7" s="12" t="s">
        <v>5</v>
      </c>
      <c r="G7" s="13"/>
      <c r="H7" s="14"/>
      <c r="I7" s="15"/>
      <c r="J7" s="12" t="s">
        <v>6</v>
      </c>
      <c r="K7" s="13"/>
      <c r="L7" s="16"/>
    </row>
    <row r="8" spans="1:12" ht="31.5">
      <c r="A8" s="17"/>
      <c r="B8" s="18" t="s">
        <v>7</v>
      </c>
      <c r="C8" s="19" t="s">
        <v>8</v>
      </c>
      <c r="D8" s="18" t="s">
        <v>9</v>
      </c>
      <c r="E8" s="20"/>
      <c r="F8" s="18" t="s">
        <v>7</v>
      </c>
      <c r="G8" s="19" t="s">
        <v>8</v>
      </c>
      <c r="H8" s="18" t="s">
        <v>9</v>
      </c>
      <c r="I8" s="20"/>
      <c r="J8" s="18" t="s">
        <v>7</v>
      </c>
      <c r="K8" s="19" t="s">
        <v>8</v>
      </c>
      <c r="L8" s="21" t="s">
        <v>9</v>
      </c>
    </row>
    <row r="9" spans="1:12" ht="15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ht="15.75">
      <c r="A10" s="25" t="s">
        <v>10</v>
      </c>
      <c r="B10" s="26">
        <v>19733903</v>
      </c>
      <c r="C10" s="27">
        <v>77491</v>
      </c>
      <c r="D10" s="26">
        <v>19811394</v>
      </c>
      <c r="E10" s="26"/>
      <c r="F10" s="26">
        <v>5247201</v>
      </c>
      <c r="G10" s="27">
        <v>0</v>
      </c>
      <c r="H10" s="26">
        <v>5247201</v>
      </c>
      <c r="I10" s="26"/>
      <c r="J10" s="26">
        <v>14486702</v>
      </c>
      <c r="K10" s="26">
        <v>77491</v>
      </c>
      <c r="L10" s="28">
        <v>14564193</v>
      </c>
    </row>
    <row r="11" spans="1:12" ht="15.75">
      <c r="A11" s="25" t="s">
        <v>11</v>
      </c>
      <c r="B11" s="26">
        <v>3547956</v>
      </c>
      <c r="C11" s="27">
        <v>31755</v>
      </c>
      <c r="D11" s="26">
        <v>3579711</v>
      </c>
      <c r="E11" s="26"/>
      <c r="F11" s="26">
        <v>943394</v>
      </c>
      <c r="G11" s="27">
        <v>0</v>
      </c>
      <c r="H11" s="26">
        <v>943394</v>
      </c>
      <c r="I11" s="26"/>
      <c r="J11" s="26">
        <v>2604562</v>
      </c>
      <c r="K11" s="26">
        <v>31755</v>
      </c>
      <c r="L11" s="28">
        <v>2636317</v>
      </c>
    </row>
    <row r="12" spans="1:12" ht="15.75">
      <c r="A12" s="29" t="s">
        <v>12</v>
      </c>
      <c r="B12" s="26">
        <v>19319754</v>
      </c>
      <c r="C12" s="27">
        <v>42703</v>
      </c>
      <c r="D12" s="26">
        <v>19362457</v>
      </c>
      <c r="E12" s="26"/>
      <c r="F12" s="26">
        <v>5137079</v>
      </c>
      <c r="G12" s="27">
        <v>0</v>
      </c>
      <c r="H12" s="26">
        <v>5137079</v>
      </c>
      <c r="I12" s="26"/>
      <c r="J12" s="26">
        <v>14182675</v>
      </c>
      <c r="K12" s="26">
        <v>42703</v>
      </c>
      <c r="L12" s="28">
        <v>14225378</v>
      </c>
    </row>
    <row r="13" spans="1:12" ht="15.75">
      <c r="A13" s="25" t="s">
        <v>13</v>
      </c>
      <c r="B13" s="26">
        <v>8418083</v>
      </c>
      <c r="C13" s="27">
        <v>25567</v>
      </c>
      <c r="D13" s="26">
        <v>8443650</v>
      </c>
      <c r="E13" s="26"/>
      <c r="F13" s="26">
        <v>2238349</v>
      </c>
      <c r="G13" s="27">
        <v>0</v>
      </c>
      <c r="H13" s="26">
        <v>2238349</v>
      </c>
      <c r="I13" s="26"/>
      <c r="J13" s="26">
        <v>6179734</v>
      </c>
      <c r="K13" s="26">
        <v>25567</v>
      </c>
      <c r="L13" s="28">
        <v>6205301</v>
      </c>
    </row>
    <row r="14" spans="1:12" ht="18" customHeight="1">
      <c r="A14" s="30" t="s">
        <v>14</v>
      </c>
      <c r="B14" s="31">
        <v>181903156</v>
      </c>
      <c r="C14" s="32">
        <v>740649</v>
      </c>
      <c r="D14" s="31">
        <v>182643805</v>
      </c>
      <c r="E14" s="31"/>
      <c r="F14" s="31">
        <v>48367641</v>
      </c>
      <c r="G14" s="32">
        <v>0</v>
      </c>
      <c r="H14" s="31">
        <v>48367641</v>
      </c>
      <c r="I14" s="31"/>
      <c r="J14" s="31">
        <v>133535515</v>
      </c>
      <c r="K14" s="31">
        <v>740649</v>
      </c>
      <c r="L14" s="33">
        <v>134276164</v>
      </c>
    </row>
    <row r="15" spans="1:12" ht="15.75">
      <c r="A15" s="25" t="s">
        <v>15</v>
      </c>
      <c r="B15" s="26">
        <v>12699522</v>
      </c>
      <c r="C15" s="27">
        <v>25001</v>
      </c>
      <c r="D15" s="26">
        <v>12724523</v>
      </c>
      <c r="E15" s="26"/>
      <c r="F15" s="26">
        <v>3376774</v>
      </c>
      <c r="G15" s="27">
        <v>0</v>
      </c>
      <c r="H15" s="26">
        <v>3376774</v>
      </c>
      <c r="I15" s="26"/>
      <c r="J15" s="26">
        <v>9322748</v>
      </c>
      <c r="K15" s="26">
        <v>25001</v>
      </c>
      <c r="L15" s="28">
        <v>9347749</v>
      </c>
    </row>
    <row r="16" spans="1:12" ht="15.75">
      <c r="A16" s="25" t="s">
        <v>16</v>
      </c>
      <c r="B16" s="26">
        <v>6574440</v>
      </c>
      <c r="C16" s="27">
        <v>18260</v>
      </c>
      <c r="D16" s="26">
        <v>6592700</v>
      </c>
      <c r="E16" s="26"/>
      <c r="F16" s="26">
        <v>1748129</v>
      </c>
      <c r="G16" s="27">
        <v>0</v>
      </c>
      <c r="H16" s="26">
        <v>1748129</v>
      </c>
      <c r="I16" s="26"/>
      <c r="J16" s="26">
        <v>4826311</v>
      </c>
      <c r="K16" s="26">
        <v>18260</v>
      </c>
      <c r="L16" s="28">
        <v>4844571</v>
      </c>
    </row>
    <row r="17" spans="1:12" ht="15.75">
      <c r="A17" s="25" t="s">
        <v>17</v>
      </c>
      <c r="B17" s="26">
        <v>1626875</v>
      </c>
      <c r="C17" s="27">
        <v>8651</v>
      </c>
      <c r="D17" s="26">
        <v>1635526</v>
      </c>
      <c r="E17" s="26"/>
      <c r="F17" s="26">
        <v>432582</v>
      </c>
      <c r="G17" s="27">
        <v>0</v>
      </c>
      <c r="H17" s="26">
        <v>432582</v>
      </c>
      <c r="I17" s="26"/>
      <c r="J17" s="26">
        <v>1194293</v>
      </c>
      <c r="K17" s="26">
        <v>8651</v>
      </c>
      <c r="L17" s="28">
        <v>1202944</v>
      </c>
    </row>
    <row r="18" spans="1:12" ht="18" customHeight="1">
      <c r="A18" s="30" t="s">
        <v>18</v>
      </c>
      <c r="B18" s="31">
        <v>3426849</v>
      </c>
      <c r="C18" s="32">
        <v>29931</v>
      </c>
      <c r="D18" s="31">
        <v>3456780</v>
      </c>
      <c r="E18" s="31"/>
      <c r="F18" s="31">
        <v>911191</v>
      </c>
      <c r="G18" s="32">
        <v>0</v>
      </c>
      <c r="H18" s="31">
        <v>911191</v>
      </c>
      <c r="I18" s="31"/>
      <c r="J18" s="31">
        <v>2515658</v>
      </c>
      <c r="K18" s="31">
        <v>29931</v>
      </c>
      <c r="L18" s="33">
        <v>2545589</v>
      </c>
    </row>
    <row r="19" spans="1:12" ht="15.75">
      <c r="A19" s="25" t="s">
        <v>19</v>
      </c>
      <c r="B19" s="26">
        <v>56772587</v>
      </c>
      <c r="C19" s="27">
        <v>135849</v>
      </c>
      <c r="D19" s="26">
        <v>56908436</v>
      </c>
      <c r="E19" s="26"/>
      <c r="F19" s="26">
        <v>15095704</v>
      </c>
      <c r="G19" s="27">
        <v>0</v>
      </c>
      <c r="H19" s="26">
        <v>15095704</v>
      </c>
      <c r="I19" s="26"/>
      <c r="J19" s="26">
        <v>41676883</v>
      </c>
      <c r="K19" s="26">
        <v>135849</v>
      </c>
      <c r="L19" s="28">
        <v>41812732</v>
      </c>
    </row>
    <row r="20" spans="1:12" ht="15.75">
      <c r="A20" s="25" t="s">
        <v>20</v>
      </c>
      <c r="B20" s="26">
        <v>19959194</v>
      </c>
      <c r="C20" s="27">
        <v>64506</v>
      </c>
      <c r="D20" s="26">
        <v>20023700</v>
      </c>
      <c r="E20" s="26"/>
      <c r="F20" s="26">
        <v>5307105</v>
      </c>
      <c r="G20" s="27">
        <v>0</v>
      </c>
      <c r="H20" s="26">
        <v>5307105</v>
      </c>
      <c r="I20" s="26"/>
      <c r="J20" s="26">
        <v>14652089</v>
      </c>
      <c r="K20" s="26">
        <v>64506</v>
      </c>
      <c r="L20" s="28">
        <v>14716595</v>
      </c>
    </row>
    <row r="21" spans="1:12" ht="15.75">
      <c r="A21" s="25" t="s">
        <v>21</v>
      </c>
      <c r="B21" s="26">
        <v>3523052</v>
      </c>
      <c r="C21" s="27">
        <v>14386</v>
      </c>
      <c r="D21" s="26">
        <v>3537438</v>
      </c>
      <c r="E21" s="26"/>
      <c r="F21" s="26">
        <v>936772</v>
      </c>
      <c r="G21" s="27">
        <v>0</v>
      </c>
      <c r="H21" s="26">
        <v>936772</v>
      </c>
      <c r="I21" s="26"/>
      <c r="J21" s="26">
        <v>2586280</v>
      </c>
      <c r="K21" s="26">
        <v>14386</v>
      </c>
      <c r="L21" s="28">
        <v>2600666</v>
      </c>
    </row>
    <row r="22" spans="1:12" ht="18" customHeight="1">
      <c r="A22" s="30" t="s">
        <v>22</v>
      </c>
      <c r="B22" s="31">
        <v>4620076</v>
      </c>
      <c r="C22" s="32">
        <v>21595</v>
      </c>
      <c r="D22" s="31">
        <v>4641671</v>
      </c>
      <c r="E22" s="31"/>
      <c r="F22" s="31">
        <v>1228468</v>
      </c>
      <c r="G22" s="32">
        <v>0</v>
      </c>
      <c r="H22" s="31">
        <v>1228468</v>
      </c>
      <c r="I22" s="31"/>
      <c r="J22" s="31">
        <v>3391608</v>
      </c>
      <c r="K22" s="31">
        <v>21595</v>
      </c>
      <c r="L22" s="33">
        <v>3413203</v>
      </c>
    </row>
    <row r="23" spans="1:12" ht="15.75">
      <c r="A23" s="25" t="s">
        <v>23</v>
      </c>
      <c r="B23" s="26">
        <v>63948516</v>
      </c>
      <c r="C23" s="27">
        <v>310670</v>
      </c>
      <c r="D23" s="26">
        <v>64259186</v>
      </c>
      <c r="E23" s="26"/>
      <c r="F23" s="26">
        <v>17003767</v>
      </c>
      <c r="G23" s="27">
        <v>0</v>
      </c>
      <c r="H23" s="26">
        <v>17003767</v>
      </c>
      <c r="I23" s="26"/>
      <c r="J23" s="26">
        <v>46944749</v>
      </c>
      <c r="K23" s="26">
        <v>310670</v>
      </c>
      <c r="L23" s="28">
        <v>47255419</v>
      </c>
    </row>
    <row r="24" spans="1:12" ht="15.75">
      <c r="A24" s="25" t="s">
        <v>24</v>
      </c>
      <c r="B24" s="26">
        <v>18749009</v>
      </c>
      <c r="C24" s="27">
        <v>41550</v>
      </c>
      <c r="D24" s="26">
        <v>18790559</v>
      </c>
      <c r="E24" s="26"/>
      <c r="F24" s="26">
        <v>4985319</v>
      </c>
      <c r="G24" s="27">
        <v>0</v>
      </c>
      <c r="H24" s="26">
        <v>4985319</v>
      </c>
      <c r="I24" s="26"/>
      <c r="J24" s="26">
        <v>13763690</v>
      </c>
      <c r="K24" s="26">
        <v>41550</v>
      </c>
      <c r="L24" s="28">
        <v>13805240</v>
      </c>
    </row>
    <row r="25" spans="1:12" ht="15.75">
      <c r="A25" s="25" t="s">
        <v>25</v>
      </c>
      <c r="B25" s="26">
        <v>4754065</v>
      </c>
      <c r="C25" s="27">
        <v>16394</v>
      </c>
      <c r="D25" s="26">
        <v>4770459</v>
      </c>
      <c r="E25" s="26"/>
      <c r="F25" s="26">
        <v>1264095</v>
      </c>
      <c r="G25" s="27">
        <v>0</v>
      </c>
      <c r="H25" s="26">
        <v>1264095</v>
      </c>
      <c r="I25" s="26"/>
      <c r="J25" s="26">
        <v>3489970</v>
      </c>
      <c r="K25" s="26">
        <v>16394</v>
      </c>
      <c r="L25" s="28">
        <v>3506364</v>
      </c>
    </row>
    <row r="26" spans="1:12" ht="18" customHeight="1">
      <c r="A26" s="30" t="s">
        <v>26</v>
      </c>
      <c r="B26" s="31">
        <v>5885172</v>
      </c>
      <c r="C26" s="32">
        <v>21653</v>
      </c>
      <c r="D26" s="31">
        <v>5906825</v>
      </c>
      <c r="E26" s="31"/>
      <c r="F26" s="31">
        <v>1564854</v>
      </c>
      <c r="G26" s="32">
        <v>0</v>
      </c>
      <c r="H26" s="31">
        <v>1564854</v>
      </c>
      <c r="I26" s="31"/>
      <c r="J26" s="31">
        <v>4320318</v>
      </c>
      <c r="K26" s="31">
        <v>21653</v>
      </c>
      <c r="L26" s="33">
        <v>4341971</v>
      </c>
    </row>
    <row r="27" spans="1:12" ht="15.75">
      <c r="A27" s="25" t="s">
        <v>27</v>
      </c>
      <c r="B27" s="26">
        <v>15391281</v>
      </c>
      <c r="C27" s="27">
        <v>37987</v>
      </c>
      <c r="D27" s="26">
        <v>15429268</v>
      </c>
      <c r="E27" s="26"/>
      <c r="F27" s="26">
        <v>4092507</v>
      </c>
      <c r="G27" s="27">
        <v>0</v>
      </c>
      <c r="H27" s="26">
        <v>4092507</v>
      </c>
      <c r="I27" s="26"/>
      <c r="J27" s="26">
        <v>11298774</v>
      </c>
      <c r="K27" s="26">
        <v>37987</v>
      </c>
      <c r="L27" s="28">
        <v>11336761</v>
      </c>
    </row>
    <row r="28" spans="1:12" ht="15.75">
      <c r="A28" s="25" t="s">
        <v>28</v>
      </c>
      <c r="B28" s="26">
        <v>22202620</v>
      </c>
      <c r="C28" s="27">
        <v>0</v>
      </c>
      <c r="D28" s="26">
        <v>22202620</v>
      </c>
      <c r="E28" s="26"/>
      <c r="F28" s="26">
        <v>5903627</v>
      </c>
      <c r="G28" s="27">
        <v>0</v>
      </c>
      <c r="H28" s="26">
        <v>5903627</v>
      </c>
      <c r="I28" s="26"/>
      <c r="J28" s="26">
        <v>16298993</v>
      </c>
      <c r="K28" s="26">
        <v>0</v>
      </c>
      <c r="L28" s="28">
        <v>16298993</v>
      </c>
    </row>
    <row r="29" spans="1:12" ht="15.75">
      <c r="A29" s="25" t="s">
        <v>29</v>
      </c>
      <c r="B29" s="26">
        <v>2416484</v>
      </c>
      <c r="C29" s="27">
        <v>11409</v>
      </c>
      <c r="D29" s="26">
        <v>2427893</v>
      </c>
      <c r="E29" s="26"/>
      <c r="F29" s="26">
        <v>642538</v>
      </c>
      <c r="G29" s="27">
        <v>0</v>
      </c>
      <c r="H29" s="26">
        <v>642538</v>
      </c>
      <c r="I29" s="26"/>
      <c r="J29" s="26">
        <v>1773946</v>
      </c>
      <c r="K29" s="26">
        <v>11409</v>
      </c>
      <c r="L29" s="28">
        <v>1785355</v>
      </c>
    </row>
    <row r="30" spans="1:12" ht="18" customHeight="1">
      <c r="A30" s="30" t="s">
        <v>30</v>
      </c>
      <c r="B30" s="31">
        <v>13878761</v>
      </c>
      <c r="C30" s="32">
        <v>57463</v>
      </c>
      <c r="D30" s="31">
        <v>13936224</v>
      </c>
      <c r="E30" s="31"/>
      <c r="F30" s="31">
        <v>3690331</v>
      </c>
      <c r="G30" s="32">
        <v>0</v>
      </c>
      <c r="H30" s="31">
        <v>3690331</v>
      </c>
      <c r="I30" s="31"/>
      <c r="J30" s="31">
        <v>10188430</v>
      </c>
      <c r="K30" s="31">
        <v>57463</v>
      </c>
      <c r="L30" s="33">
        <v>10245893</v>
      </c>
    </row>
    <row r="31" spans="1:12" ht="15.75">
      <c r="A31" s="25" t="s">
        <v>31</v>
      </c>
      <c r="B31" s="26">
        <v>16346535</v>
      </c>
      <c r="C31" s="27">
        <v>41769</v>
      </c>
      <c r="D31" s="26">
        <v>16388304</v>
      </c>
      <c r="E31" s="26"/>
      <c r="F31" s="26">
        <v>4346507</v>
      </c>
      <c r="G31" s="27">
        <v>0</v>
      </c>
      <c r="H31" s="26">
        <v>4346507</v>
      </c>
      <c r="I31" s="26"/>
      <c r="J31" s="26">
        <v>12000028</v>
      </c>
      <c r="K31" s="26">
        <v>41769</v>
      </c>
      <c r="L31" s="28">
        <v>12041797</v>
      </c>
    </row>
    <row r="32" spans="1:12" ht="15.75">
      <c r="A32" s="25" t="s">
        <v>32</v>
      </c>
      <c r="B32" s="26">
        <v>49265375</v>
      </c>
      <c r="C32" s="27">
        <v>93655</v>
      </c>
      <c r="D32" s="26">
        <v>49359030</v>
      </c>
      <c r="E32" s="26"/>
      <c r="F32" s="26">
        <v>13099553</v>
      </c>
      <c r="G32" s="27">
        <v>0</v>
      </c>
      <c r="H32" s="26">
        <v>13099553</v>
      </c>
      <c r="I32" s="26"/>
      <c r="J32" s="26">
        <v>36165822</v>
      </c>
      <c r="K32" s="26">
        <v>93655</v>
      </c>
      <c r="L32" s="28">
        <v>36259477</v>
      </c>
    </row>
    <row r="33" spans="1:12" ht="15.75">
      <c r="A33" s="25" t="s">
        <v>33</v>
      </c>
      <c r="B33" s="26">
        <v>10861209</v>
      </c>
      <c r="C33" s="27">
        <v>38746</v>
      </c>
      <c r="D33" s="26">
        <v>10899955</v>
      </c>
      <c r="E33" s="26"/>
      <c r="F33" s="26">
        <v>2887971</v>
      </c>
      <c r="G33" s="27">
        <v>0</v>
      </c>
      <c r="H33" s="26">
        <v>2887971</v>
      </c>
      <c r="I33" s="26"/>
      <c r="J33" s="26">
        <v>7973238</v>
      </c>
      <c r="K33" s="26">
        <v>38746</v>
      </c>
      <c r="L33" s="28">
        <v>8011984</v>
      </c>
    </row>
    <row r="34" spans="1:12" ht="18" customHeight="1">
      <c r="A34" s="30" t="s">
        <v>34</v>
      </c>
      <c r="B34" s="31">
        <v>15052083</v>
      </c>
      <c r="C34" s="32">
        <v>66879</v>
      </c>
      <c r="D34" s="31">
        <v>15118962</v>
      </c>
      <c r="E34" s="31"/>
      <c r="F34" s="31">
        <v>4002315</v>
      </c>
      <c r="G34" s="32">
        <v>0</v>
      </c>
      <c r="H34" s="31">
        <v>4002315</v>
      </c>
      <c r="I34" s="31"/>
      <c r="J34" s="31">
        <v>11049768</v>
      </c>
      <c r="K34" s="31">
        <v>66879</v>
      </c>
      <c r="L34" s="33">
        <v>11116647</v>
      </c>
    </row>
    <row r="35" spans="1:12" ht="15.75">
      <c r="A35" s="25" t="s">
        <v>35</v>
      </c>
      <c r="B35" s="26">
        <v>17431907</v>
      </c>
      <c r="C35" s="27">
        <v>53502</v>
      </c>
      <c r="D35" s="26">
        <v>17485409</v>
      </c>
      <c r="E35" s="26"/>
      <c r="F35" s="26">
        <v>4635105</v>
      </c>
      <c r="G35" s="27">
        <v>0</v>
      </c>
      <c r="H35" s="26">
        <v>4635105</v>
      </c>
      <c r="I35" s="26"/>
      <c r="J35" s="26">
        <v>12796802</v>
      </c>
      <c r="K35" s="26">
        <v>53502</v>
      </c>
      <c r="L35" s="28">
        <v>12850304</v>
      </c>
    </row>
    <row r="36" spans="1:12" ht="15.75">
      <c r="A36" s="25" t="s">
        <v>36</v>
      </c>
      <c r="B36" s="26">
        <v>2077280</v>
      </c>
      <c r="C36" s="27">
        <v>11187</v>
      </c>
      <c r="D36" s="26">
        <v>2088467</v>
      </c>
      <c r="E36" s="26"/>
      <c r="F36" s="26">
        <v>552344</v>
      </c>
      <c r="G36" s="27">
        <v>0</v>
      </c>
      <c r="H36" s="26">
        <v>552344</v>
      </c>
      <c r="I36" s="26"/>
      <c r="J36" s="26">
        <v>1524936</v>
      </c>
      <c r="K36" s="26">
        <v>11187</v>
      </c>
      <c r="L36" s="28">
        <v>1536123</v>
      </c>
    </row>
    <row r="37" spans="1:12" ht="15.75">
      <c r="A37" s="25" t="s">
        <v>37</v>
      </c>
      <c r="B37" s="26">
        <v>2888995</v>
      </c>
      <c r="C37" s="27">
        <v>9403</v>
      </c>
      <c r="D37" s="26">
        <v>2898398</v>
      </c>
      <c r="E37" s="26"/>
      <c r="F37" s="26">
        <v>768177</v>
      </c>
      <c r="G37" s="27">
        <v>0</v>
      </c>
      <c r="H37" s="26">
        <v>768177</v>
      </c>
      <c r="I37" s="26"/>
      <c r="J37" s="26">
        <v>2120818</v>
      </c>
      <c r="K37" s="26">
        <v>9403</v>
      </c>
      <c r="L37" s="28">
        <v>2130221</v>
      </c>
    </row>
    <row r="38" spans="1:12" ht="18" customHeight="1">
      <c r="A38" s="30" t="s">
        <v>38</v>
      </c>
      <c r="B38" s="31">
        <v>9376689</v>
      </c>
      <c r="C38" s="32">
        <v>22504</v>
      </c>
      <c r="D38" s="31">
        <v>9399193</v>
      </c>
      <c r="E38" s="31"/>
      <c r="F38" s="31">
        <v>2493241</v>
      </c>
      <c r="G38" s="32">
        <v>0</v>
      </c>
      <c r="H38" s="31">
        <v>2493241</v>
      </c>
      <c r="I38" s="31"/>
      <c r="J38" s="31">
        <v>6883448</v>
      </c>
      <c r="K38" s="31">
        <v>22504</v>
      </c>
      <c r="L38" s="33">
        <v>6905952</v>
      </c>
    </row>
    <row r="39" spans="1:12" ht="15.75">
      <c r="A39" s="25" t="s">
        <v>39</v>
      </c>
      <c r="B39" s="26">
        <v>2502182</v>
      </c>
      <c r="C39" s="27">
        <v>7656</v>
      </c>
      <c r="D39" s="26">
        <v>2509838</v>
      </c>
      <c r="E39" s="26"/>
      <c r="F39" s="26">
        <v>665325</v>
      </c>
      <c r="G39" s="27">
        <v>0</v>
      </c>
      <c r="H39" s="26">
        <v>665325</v>
      </c>
      <c r="I39" s="26"/>
      <c r="J39" s="26">
        <v>1836857</v>
      </c>
      <c r="K39" s="26">
        <v>7656</v>
      </c>
      <c r="L39" s="28">
        <v>1844513</v>
      </c>
    </row>
    <row r="40" spans="1:12" ht="15.75">
      <c r="A40" s="25" t="s">
        <v>40</v>
      </c>
      <c r="B40" s="26">
        <v>30098146</v>
      </c>
      <c r="C40" s="27">
        <v>89852</v>
      </c>
      <c r="D40" s="26">
        <v>30187998</v>
      </c>
      <c r="E40" s="26"/>
      <c r="F40" s="26">
        <v>8003030</v>
      </c>
      <c r="G40" s="27">
        <v>0</v>
      </c>
      <c r="H40" s="26">
        <v>8003030</v>
      </c>
      <c r="I40" s="26"/>
      <c r="J40" s="26">
        <v>22095116</v>
      </c>
      <c r="K40" s="26">
        <v>89852</v>
      </c>
      <c r="L40" s="28">
        <v>22184968</v>
      </c>
    </row>
    <row r="41" spans="1:12" ht="15.75">
      <c r="A41" s="25" t="s">
        <v>41</v>
      </c>
      <c r="B41" s="26">
        <v>7082177</v>
      </c>
      <c r="C41" s="27">
        <v>59982</v>
      </c>
      <c r="D41" s="26">
        <v>7142159</v>
      </c>
      <c r="E41" s="26"/>
      <c r="F41" s="26">
        <v>1883135</v>
      </c>
      <c r="G41" s="27">
        <v>0</v>
      </c>
      <c r="H41" s="26">
        <v>1883135</v>
      </c>
      <c r="I41" s="26"/>
      <c r="J41" s="26">
        <v>5199042</v>
      </c>
      <c r="K41" s="26">
        <v>59982</v>
      </c>
      <c r="L41" s="28">
        <v>5259024</v>
      </c>
    </row>
    <row r="42" spans="1:12" ht="18" customHeight="1">
      <c r="A42" s="30" t="s">
        <v>42</v>
      </c>
      <c r="B42" s="31">
        <v>85640106</v>
      </c>
      <c r="C42" s="32">
        <v>228473</v>
      </c>
      <c r="D42" s="31">
        <v>85868579</v>
      </c>
      <c r="E42" s="31"/>
      <c r="F42" s="31">
        <v>22771512</v>
      </c>
      <c r="G42" s="32">
        <v>0</v>
      </c>
      <c r="H42" s="31">
        <v>22771512</v>
      </c>
      <c r="I42" s="31"/>
      <c r="J42" s="31">
        <v>62868594</v>
      </c>
      <c r="K42" s="31">
        <v>228473</v>
      </c>
      <c r="L42" s="33">
        <v>63097067</v>
      </c>
    </row>
    <row r="43" spans="1:12" ht="15.75">
      <c r="A43" s="25" t="s">
        <v>43</v>
      </c>
      <c r="B43" s="26">
        <v>43544252</v>
      </c>
      <c r="C43" s="27">
        <v>92069</v>
      </c>
      <c r="D43" s="26">
        <v>43636321</v>
      </c>
      <c r="E43" s="26"/>
      <c r="F43" s="26">
        <v>11578319</v>
      </c>
      <c r="G43" s="27">
        <v>0</v>
      </c>
      <c r="H43" s="26">
        <v>11578319</v>
      </c>
      <c r="I43" s="26"/>
      <c r="J43" s="26">
        <v>31965933</v>
      </c>
      <c r="K43" s="26">
        <v>92069</v>
      </c>
      <c r="L43" s="28">
        <v>32058002</v>
      </c>
    </row>
    <row r="44" spans="1:12" ht="15.75">
      <c r="A44" s="25" t="s">
        <v>44</v>
      </c>
      <c r="B44" s="26">
        <v>950765</v>
      </c>
      <c r="C44" s="27">
        <v>4060</v>
      </c>
      <c r="D44" s="26">
        <v>954825</v>
      </c>
      <c r="E44" s="26"/>
      <c r="F44" s="26">
        <v>252806</v>
      </c>
      <c r="G44" s="27">
        <v>0</v>
      </c>
      <c r="H44" s="26">
        <v>252806</v>
      </c>
      <c r="I44" s="26"/>
      <c r="J44" s="26">
        <v>697959</v>
      </c>
      <c r="K44" s="26">
        <v>4060</v>
      </c>
      <c r="L44" s="28">
        <v>702019</v>
      </c>
    </row>
    <row r="45" spans="1:12" ht="15.75">
      <c r="A45" s="25" t="s">
        <v>45</v>
      </c>
      <c r="B45" s="26">
        <v>39264551</v>
      </c>
      <c r="C45" s="27">
        <v>115416</v>
      </c>
      <c r="D45" s="26">
        <v>39379967</v>
      </c>
      <c r="E45" s="26"/>
      <c r="F45" s="26">
        <v>10440356</v>
      </c>
      <c r="G45" s="27">
        <v>0</v>
      </c>
      <c r="H45" s="26">
        <v>10440356</v>
      </c>
      <c r="I45" s="26"/>
      <c r="J45" s="26">
        <v>28824195</v>
      </c>
      <c r="K45" s="26">
        <v>115416</v>
      </c>
      <c r="L45" s="28">
        <v>28939611</v>
      </c>
    </row>
    <row r="46" spans="1:12" ht="18" customHeight="1">
      <c r="A46" s="30" t="s">
        <v>46</v>
      </c>
      <c r="B46" s="31">
        <v>6353809</v>
      </c>
      <c r="C46" s="32">
        <v>21942</v>
      </c>
      <c r="D46" s="31">
        <v>6375751</v>
      </c>
      <c r="E46" s="31"/>
      <c r="F46" s="31">
        <v>1689464</v>
      </c>
      <c r="G46" s="32">
        <v>0</v>
      </c>
      <c r="H46" s="31">
        <v>1689464</v>
      </c>
      <c r="I46" s="31"/>
      <c r="J46" s="31">
        <v>4664345</v>
      </c>
      <c r="K46" s="31">
        <v>21942</v>
      </c>
      <c r="L46" s="33">
        <v>4686287</v>
      </c>
    </row>
    <row r="47" spans="1:12" ht="15.75">
      <c r="A47" s="25" t="s">
        <v>47</v>
      </c>
      <c r="B47" s="26">
        <v>25742763</v>
      </c>
      <c r="C47" s="27">
        <v>100710</v>
      </c>
      <c r="D47" s="26">
        <v>25843473</v>
      </c>
      <c r="E47" s="26"/>
      <c r="F47" s="26">
        <v>6844943</v>
      </c>
      <c r="G47" s="27">
        <v>0</v>
      </c>
      <c r="H47" s="26">
        <v>6844943</v>
      </c>
      <c r="I47" s="26"/>
      <c r="J47" s="26">
        <v>18897820</v>
      </c>
      <c r="K47" s="26">
        <v>100710</v>
      </c>
      <c r="L47" s="28">
        <v>18998530</v>
      </c>
    </row>
    <row r="48" spans="1:12" ht="15.75">
      <c r="A48" s="25" t="s">
        <v>48</v>
      </c>
      <c r="B48" s="26">
        <v>44985677</v>
      </c>
      <c r="C48" s="27">
        <v>141090</v>
      </c>
      <c r="D48" s="26">
        <v>45126767</v>
      </c>
      <c r="E48" s="26"/>
      <c r="F48" s="26">
        <v>11961591</v>
      </c>
      <c r="G48" s="27">
        <v>0</v>
      </c>
      <c r="H48" s="26">
        <v>11961591</v>
      </c>
      <c r="I48" s="26"/>
      <c r="J48" s="26">
        <v>33024086</v>
      </c>
      <c r="K48" s="26">
        <v>141090</v>
      </c>
      <c r="L48" s="28">
        <v>33165176</v>
      </c>
    </row>
    <row r="49" spans="1:12" ht="15.75">
      <c r="A49" s="25" t="s">
        <v>49</v>
      </c>
      <c r="B49" s="26">
        <v>36968824</v>
      </c>
      <c r="C49" s="27">
        <v>410588</v>
      </c>
      <c r="D49" s="26">
        <v>37379412</v>
      </c>
      <c r="E49" s="26"/>
      <c r="F49" s="26">
        <v>9829927</v>
      </c>
      <c r="G49" s="27">
        <v>0</v>
      </c>
      <c r="H49" s="26">
        <v>9829927</v>
      </c>
      <c r="I49" s="26"/>
      <c r="J49" s="26">
        <v>27138897</v>
      </c>
      <c r="K49" s="26">
        <v>410588</v>
      </c>
      <c r="L49" s="28">
        <v>27549485</v>
      </c>
    </row>
    <row r="50" spans="1:12" ht="18" customHeight="1">
      <c r="A50" s="30" t="s">
        <v>50</v>
      </c>
      <c r="B50" s="31">
        <v>2582668</v>
      </c>
      <c r="C50" s="32">
        <v>9083</v>
      </c>
      <c r="D50" s="31">
        <v>2591751</v>
      </c>
      <c r="E50" s="31"/>
      <c r="F50" s="31">
        <v>686726</v>
      </c>
      <c r="G50" s="32">
        <v>0</v>
      </c>
      <c r="H50" s="31">
        <v>686726</v>
      </c>
      <c r="I50" s="31"/>
      <c r="J50" s="31">
        <v>1895942</v>
      </c>
      <c r="K50" s="31">
        <v>9083</v>
      </c>
      <c r="L50" s="33">
        <v>1905025</v>
      </c>
    </row>
    <row r="51" spans="1:12" ht="15.75">
      <c r="A51" s="25" t="s">
        <v>51</v>
      </c>
      <c r="B51" s="26">
        <v>17690855</v>
      </c>
      <c r="C51" s="27">
        <v>40633</v>
      </c>
      <c r="D51" s="26">
        <v>17731488</v>
      </c>
      <c r="E51" s="26"/>
      <c r="F51" s="26">
        <v>4703959</v>
      </c>
      <c r="G51" s="27">
        <v>0</v>
      </c>
      <c r="H51" s="26">
        <v>4703959</v>
      </c>
      <c r="I51" s="26"/>
      <c r="J51" s="26">
        <v>12986896</v>
      </c>
      <c r="K51" s="26">
        <v>40633</v>
      </c>
      <c r="L51" s="28">
        <v>13027529</v>
      </c>
    </row>
    <row r="52" spans="1:12" ht="15.75">
      <c r="A52" s="25" t="s">
        <v>52</v>
      </c>
      <c r="B52" s="26">
        <v>1278341</v>
      </c>
      <c r="C52" s="27">
        <v>3340</v>
      </c>
      <c r="D52" s="26">
        <v>1281681</v>
      </c>
      <c r="E52" s="26"/>
      <c r="F52" s="26">
        <v>339908</v>
      </c>
      <c r="G52" s="27">
        <v>0</v>
      </c>
      <c r="H52" s="26">
        <v>339908</v>
      </c>
      <c r="I52" s="26"/>
      <c r="J52" s="26">
        <v>938433</v>
      </c>
      <c r="K52" s="26">
        <v>3340</v>
      </c>
      <c r="L52" s="28">
        <v>941773</v>
      </c>
    </row>
    <row r="53" spans="1:12" ht="15.75">
      <c r="A53" s="25" t="s">
        <v>53</v>
      </c>
      <c r="B53" s="26">
        <v>17752044</v>
      </c>
      <c r="C53" s="27">
        <v>47166</v>
      </c>
      <c r="D53" s="26">
        <v>17799210</v>
      </c>
      <c r="E53" s="26"/>
      <c r="F53" s="26">
        <v>4720229</v>
      </c>
      <c r="G53" s="27">
        <v>0</v>
      </c>
      <c r="H53" s="26">
        <v>4720229</v>
      </c>
      <c r="I53" s="26"/>
      <c r="J53" s="26">
        <v>13031815</v>
      </c>
      <c r="K53" s="26">
        <v>47166</v>
      </c>
      <c r="L53" s="28">
        <v>13078981</v>
      </c>
    </row>
    <row r="54" spans="1:12" ht="18" customHeight="1">
      <c r="A54" s="30" t="s">
        <v>54</v>
      </c>
      <c r="B54" s="31">
        <v>91566972</v>
      </c>
      <c r="C54" s="32">
        <v>202541</v>
      </c>
      <c r="D54" s="31">
        <v>91769513</v>
      </c>
      <c r="E54" s="31"/>
      <c r="F54" s="31">
        <v>24347452</v>
      </c>
      <c r="G54" s="32">
        <v>0</v>
      </c>
      <c r="H54" s="31">
        <v>24347452</v>
      </c>
      <c r="I54" s="31"/>
      <c r="J54" s="31">
        <v>67219520</v>
      </c>
      <c r="K54" s="31">
        <v>202541</v>
      </c>
      <c r="L54" s="33">
        <v>67422061</v>
      </c>
    </row>
    <row r="55" spans="1:12" ht="15.75">
      <c r="A55" s="25" t="s">
        <v>55</v>
      </c>
      <c r="B55" s="26">
        <v>6466518</v>
      </c>
      <c r="C55" s="27">
        <v>14685</v>
      </c>
      <c r="D55" s="26">
        <v>6481203</v>
      </c>
      <c r="E55" s="26"/>
      <c r="F55" s="26">
        <v>1719433</v>
      </c>
      <c r="G55" s="27">
        <v>0</v>
      </c>
      <c r="H55" s="26">
        <v>1719433</v>
      </c>
      <c r="I55" s="26"/>
      <c r="J55" s="26">
        <v>4747085</v>
      </c>
      <c r="K55" s="26">
        <v>14685</v>
      </c>
      <c r="L55" s="28">
        <v>4761770</v>
      </c>
    </row>
    <row r="56" spans="1:12" ht="15.75">
      <c r="A56" s="25" t="s">
        <v>56</v>
      </c>
      <c r="B56" s="26">
        <v>1298772</v>
      </c>
      <c r="C56" s="27">
        <v>4427</v>
      </c>
      <c r="D56" s="26">
        <v>1303199</v>
      </c>
      <c r="E56" s="26"/>
      <c r="F56" s="26">
        <v>345341</v>
      </c>
      <c r="G56" s="27">
        <v>0</v>
      </c>
      <c r="H56" s="26">
        <v>345341</v>
      </c>
      <c r="I56" s="26"/>
      <c r="J56" s="26">
        <v>953431</v>
      </c>
      <c r="K56" s="26">
        <v>4427</v>
      </c>
      <c r="L56" s="28">
        <v>957858</v>
      </c>
    </row>
    <row r="57" spans="1:12" ht="15.75">
      <c r="A57" s="25" t="s">
        <v>57</v>
      </c>
      <c r="B57" s="26">
        <v>14032707</v>
      </c>
      <c r="C57" s="27">
        <v>37650</v>
      </c>
      <c r="D57" s="26">
        <v>14070357</v>
      </c>
      <c r="E57" s="26"/>
      <c r="F57" s="26">
        <v>3731265</v>
      </c>
      <c r="G57" s="27">
        <v>0</v>
      </c>
      <c r="H57" s="26">
        <v>3731265</v>
      </c>
      <c r="I57" s="26"/>
      <c r="J57" s="26">
        <v>10301442</v>
      </c>
      <c r="K57" s="26">
        <v>37650</v>
      </c>
      <c r="L57" s="28">
        <v>10339092</v>
      </c>
    </row>
    <row r="58" spans="1:12" ht="18" customHeight="1">
      <c r="A58" s="30" t="s">
        <v>58</v>
      </c>
      <c r="B58" s="31">
        <v>39395498</v>
      </c>
      <c r="C58" s="32">
        <v>231592</v>
      </c>
      <c r="D58" s="31">
        <v>39627090</v>
      </c>
      <c r="E58" s="31"/>
      <c r="F58" s="31">
        <v>10475175</v>
      </c>
      <c r="G58" s="32">
        <v>0</v>
      </c>
      <c r="H58" s="31">
        <v>10475175</v>
      </c>
      <c r="I58" s="31"/>
      <c r="J58" s="31">
        <v>28920323</v>
      </c>
      <c r="K58" s="31">
        <v>231592</v>
      </c>
      <c r="L58" s="33">
        <v>29151915</v>
      </c>
    </row>
    <row r="59" spans="1:12" ht="15.75">
      <c r="A59" s="25" t="s">
        <v>59</v>
      </c>
      <c r="B59" s="26">
        <v>6944168</v>
      </c>
      <c r="C59" s="27">
        <v>51687</v>
      </c>
      <c r="D59" s="26">
        <v>6995855</v>
      </c>
      <c r="E59" s="26"/>
      <c r="F59" s="26">
        <v>1846439</v>
      </c>
      <c r="G59" s="27">
        <v>0</v>
      </c>
      <c r="H59" s="26">
        <v>1846439</v>
      </c>
      <c r="I59" s="26"/>
      <c r="J59" s="26">
        <v>5097729</v>
      </c>
      <c r="K59" s="26">
        <v>51687</v>
      </c>
      <c r="L59" s="28">
        <v>5149416</v>
      </c>
    </row>
    <row r="60" spans="1:12" ht="15.75">
      <c r="A60" s="25" t="s">
        <v>60</v>
      </c>
      <c r="B60" s="26">
        <v>19403913</v>
      </c>
      <c r="C60" s="27">
        <v>51859</v>
      </c>
      <c r="D60" s="26">
        <v>19455772</v>
      </c>
      <c r="E60" s="26"/>
      <c r="F60" s="26">
        <v>5159457</v>
      </c>
      <c r="G60" s="27">
        <v>0</v>
      </c>
      <c r="H60" s="26">
        <v>5159457</v>
      </c>
      <c r="I60" s="26"/>
      <c r="J60" s="26">
        <v>14244456</v>
      </c>
      <c r="K60" s="26">
        <v>51859</v>
      </c>
      <c r="L60" s="28">
        <v>14296315</v>
      </c>
    </row>
    <row r="61" spans="1:12" ht="15.75">
      <c r="A61" s="25" t="s">
        <v>61</v>
      </c>
      <c r="B61" s="26">
        <v>955311</v>
      </c>
      <c r="C61" s="27">
        <v>4358</v>
      </c>
      <c r="D61" s="26">
        <v>959669</v>
      </c>
      <c r="E61" s="26"/>
      <c r="F61" s="26">
        <v>254015</v>
      </c>
      <c r="G61" s="27">
        <v>0</v>
      </c>
      <c r="H61" s="26">
        <v>254015</v>
      </c>
      <c r="I61" s="26"/>
      <c r="J61" s="26">
        <v>701296</v>
      </c>
      <c r="K61" s="26">
        <v>4358</v>
      </c>
      <c r="L61" s="28">
        <v>705654</v>
      </c>
    </row>
    <row r="62" spans="1:12" ht="18" customHeight="1" thickBot="1">
      <c r="A62" s="30" t="s">
        <v>62</v>
      </c>
      <c r="B62" s="31">
        <v>1155152447</v>
      </c>
      <c r="C62" s="31">
        <v>4041974</v>
      </c>
      <c r="D62" s="31">
        <v>1159194421</v>
      </c>
      <c r="E62" s="31"/>
      <c r="F62" s="31">
        <v>307152447</v>
      </c>
      <c r="G62" s="31">
        <v>0</v>
      </c>
      <c r="H62" s="31">
        <v>307152447</v>
      </c>
      <c r="I62" s="31"/>
      <c r="J62" s="31">
        <v>848000000</v>
      </c>
      <c r="K62" s="31">
        <v>4041974</v>
      </c>
      <c r="L62" s="33">
        <v>852041974</v>
      </c>
    </row>
    <row r="63" spans="1:12" ht="6.75" customHeight="1" thickTop="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6" t="s">
        <v>63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ht="9" customHeight="1">
      <c r="A65" s="1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ht="15.75">
      <c r="A66" s="38" t="str">
        <f ca="1">CELL("filename")</f>
        <v>C:\Documents and Settings\mandy\Local Settings\Temporary Internet Files\OLK5A\[17-03-ATT.B.xls]PY FY Split</v>
      </c>
      <c r="B66" s="37"/>
      <c r="C66" s="37"/>
      <c r="D66" s="37"/>
      <c r="E66" s="37"/>
      <c r="F66" s="39"/>
      <c r="G66" s="37"/>
      <c r="H66" s="37"/>
      <c r="I66" s="37"/>
      <c r="J66" s="37"/>
      <c r="K66" s="37"/>
      <c r="L66" s="37"/>
    </row>
  </sheetData>
  <printOptions horizontalCentered="1"/>
  <pageMargins left="0.55" right="0.3" top="0.3" bottom="0.3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Temp</cp:lastModifiedBy>
  <cp:lastPrinted>2003-12-29T15:43:35Z</cp:lastPrinted>
  <dcterms:created xsi:type="dcterms:W3CDTF">2003-12-18T14:23:21Z</dcterms:created>
  <dcterms:modified xsi:type="dcterms:W3CDTF">2004-02-23T22:13:49Z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-707930729</vt:i4>
  </property>
  <property fmtid="{D5CDD505-2E9C-101B-9397-08002B2CF9AE}" pid="3" name="_EmailSubject">
    <vt:lpwstr>TEGL 17-03--Reallotment of Workforce Investment Act (WIA) Title I Formula-Allotted  Funds for Dislocated Worker Activities</vt:lpwstr>
  </property>
  <property fmtid="{D5CDD505-2E9C-101B-9397-08002B2CF9AE}" pid="4" name="_AuthorEmail">
    <vt:lpwstr>Norris.Deloris@dol.gov</vt:lpwstr>
  </property>
  <property fmtid="{D5CDD505-2E9C-101B-9397-08002B2CF9AE}" pid="5" name="_AuthorEmailDisplayName">
    <vt:lpwstr>Norris, Deloris - ETA</vt:lpwstr>
  </property>
  <property fmtid="{D5CDD505-2E9C-101B-9397-08002B2CF9AE}" pid="6" name="_PreviousAdHocReviewCycleID">
    <vt:i4>-340206760</vt:i4>
  </property>
  <property fmtid="{D5CDD505-2E9C-101B-9397-08002B2CF9AE}" pid="7" name="_ReviewingToolsShownOnce">
    <vt:lpwstr/>
  </property>
</Properties>
</file>