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8385" tabRatio="625" activeTab="0"/>
  </bookViews>
  <sheets>
    <sheet name="Improper Payment Rate" sheetId="1" r:id="rId1"/>
    <sheet name="Cause summary % of $ paid" sheetId="2" r:id="rId2"/>
    <sheet name="Annual Report Rate x Cause" sheetId="3" r:id="rId3"/>
    <sheet name="Annual Report Rate x Resp." sheetId="4" r:id="rId4"/>
  </sheets>
  <definedNames>
    <definedName name="_xlnm._FilterDatabase" localSheetId="2" hidden="1">'Annual Report Rate x Cause'!$A$5:$F$793</definedName>
    <definedName name="_xlnm._FilterDatabase" localSheetId="3" hidden="1">'Annual Report Rate x Resp.'!$A$5:$F$680</definedName>
    <definedName name="_xlnm.Print_Area" localSheetId="2">'Annual Report Rate x Cause'!$A$1:$F$793</definedName>
    <definedName name="_xlnm.Print_Area" localSheetId="3">'Annual Report Rate x Resp.'!$A$1:$F$689</definedName>
    <definedName name="_xlnm.Print_Area" localSheetId="1">'Cause summary % of $ paid'!$A$1:$M$62</definedName>
    <definedName name="_xlnm.Print_Area" localSheetId="0">'Improper Payment Rate'!$A$1:$H$65</definedName>
    <definedName name="_xlnm.Print_Titles" localSheetId="2">'Annual Report Rate x Cause'!$1:$5</definedName>
    <definedName name="_xlnm.Print_Titles" localSheetId="3">'Annual Report Rate x Resp.'!$1:$5</definedName>
    <definedName name="_xlnm.Print_Titles" localSheetId="1">'Cause summary % of $ paid'!$1:$4</definedName>
    <definedName name="_xlnm.Print_Titles" localSheetId="0">'Improper Payment Rate'!$4:$6</definedName>
  </definedNames>
  <calcPr fullCalcOnLoad="1"/>
</workbook>
</file>

<file path=xl/sharedStrings.xml><?xml version="1.0" encoding="utf-8"?>
<sst xmlns="http://schemas.openxmlformats.org/spreadsheetml/2006/main" count="2493" uniqueCount="141">
  <si>
    <t>Batch Range 201201 through 201252</t>
  </si>
  <si>
    <t>Percent of</t>
  </si>
  <si>
    <t>Estimated</t>
  </si>
  <si>
    <t>State</t>
  </si>
  <si>
    <t>Dollars Paid</t>
  </si>
  <si>
    <t>Dollars OP</t>
  </si>
  <si>
    <t>Amount</t>
  </si>
  <si>
    <t>ST</t>
  </si>
  <si>
    <t>AK</t>
  </si>
  <si>
    <t>ES Registration</t>
  </si>
  <si>
    <t>Benefit Year Earnings</t>
  </si>
  <si>
    <t>Able + Available</t>
  </si>
  <si>
    <t>Separation Issues</t>
  </si>
  <si>
    <t>Base Period Wage Iss.</t>
  </si>
  <si>
    <t>Other Issues</t>
  </si>
  <si>
    <t>Other Eligibility</t>
  </si>
  <si>
    <t>Depend Allowance</t>
  </si>
  <si>
    <t>Work Search</t>
  </si>
  <si>
    <t>Sev./Vac./SSI/Pension</t>
  </si>
  <si>
    <t>Total</t>
  </si>
  <si>
    <t>Amt. Paid</t>
  </si>
  <si>
    <t>Sample</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</si>
  <si>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</si>
  <si>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</si>
  <si>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</si>
  <si>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</si>
  <si>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</si>
  <si>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</si>
  <si>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</si>
  <si>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</si>
  <si>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</si>
  <si>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</si>
  <si>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</si>
  <si>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</si>
  <si>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</si>
  <si>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</si>
  <si>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</si>
  <si>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</si>
  <si>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</si>
  <si>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</si>
  <si>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</si>
  <si>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</si>
  <si>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</si>
  <si>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</si>
  <si>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</si>
  <si>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</si>
  <si>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</si>
  <si>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</si>
  <si>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</si>
  <si>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</si>
  <si>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</si>
  <si>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</si>
  <si>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</si>
  <si>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</si>
  <si>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</si>
  <si>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</si>
  <si>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</si>
  <si>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</si>
  <si>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</si>
  <si>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</si>
  <si>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</si>
  <si>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</si>
  <si>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</si>
  <si>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</si>
  <si>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</si>
  <si>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</si>
  <si>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</si>
  <si>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</si>
  <si>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</si>
  <si>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</si>
  <si>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</si>
  <si>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</si>
  <si>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</si>
  <si>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Calendar Year 2012</t>
  </si>
  <si>
    <t>NJ*</t>
  </si>
  <si>
    <t>Responsibility</t>
  </si>
  <si>
    <t>Claimant Only</t>
  </si>
  <si>
    <t>Claimant + Employer</t>
  </si>
  <si>
    <t>Agency Only</t>
  </si>
  <si>
    <t>Employer Only</t>
  </si>
  <si>
    <t>Employer + Agency</t>
  </si>
  <si>
    <t>Claimant + Agency</t>
  </si>
  <si>
    <t>Clmnt+Empl+Agy</t>
  </si>
  <si>
    <t>All Others</t>
  </si>
  <si>
    <t>Amount Paid</t>
  </si>
  <si>
    <t>CA*</t>
  </si>
  <si>
    <t>UT*</t>
  </si>
  <si>
    <t>Work Search Issues</t>
  </si>
  <si>
    <t>E.S. Reg. Iss.</t>
  </si>
  <si>
    <t>Oth. Elig. Iss.</t>
  </si>
  <si>
    <t>Sev./ Vac./ SSI/ Pension</t>
  </si>
  <si>
    <t>Dependents Allow.</t>
  </si>
  <si>
    <t>** Includes agency errors by states other than the sampling state.</t>
  </si>
  <si>
    <t>Several states appear not to be in compliance with mandated work search requirements</t>
  </si>
  <si>
    <t xml:space="preserve">New Jersey rates have been adjusted due to BAM program shut down.  Utah methodology under review.  </t>
  </si>
  <si>
    <t>Prepared by: ETA Office of Unemployment Insurance on 16 May 13</t>
  </si>
  <si>
    <t>Able+Available</t>
  </si>
  <si>
    <t>Note: These data are based on a completion rate of 99.95%</t>
  </si>
  <si>
    <t xml:space="preserve">New Jersey rates have been adjusted due to BAM program shut down.  </t>
  </si>
  <si>
    <t xml:space="preserve"> Utah methodology under review. </t>
  </si>
  <si>
    <t>Cause**</t>
  </si>
  <si>
    <t xml:space="preserve">California BAM not compliant with NDNH crossmatch requirement </t>
  </si>
  <si>
    <t xml:space="preserve">until the 4th quarter 2012.  </t>
  </si>
  <si>
    <t xml:space="preserve">Several states appear not to be in compliance with </t>
  </si>
  <si>
    <t>mandated work search requirements</t>
  </si>
  <si>
    <t xml:space="preserve">      and are subject to change upon completion of the remaining cases.</t>
  </si>
  <si>
    <t>* Includes agency errors by states other than the sampling state.</t>
  </si>
  <si>
    <t>&amp; Integrity rates estimated due to suspension of BAM.</t>
  </si>
  <si>
    <t>@ Overpayment recoveries estimated due to missing ETA 227 reports.</t>
  </si>
  <si>
    <t>Recovered</t>
  </si>
  <si>
    <t>&amp; NJ</t>
  </si>
  <si>
    <t>From: CY 2012 QTR 1 To: CY 2012 QTR 4</t>
  </si>
  <si>
    <t>Improperly Paid</t>
  </si>
  <si>
    <t>Total Estimated</t>
  </si>
  <si>
    <t>(b)*</t>
  </si>
  <si>
    <t>(c)</t>
  </si>
  <si>
    <t>(d )= [(b)+(c)]</t>
  </si>
  <si>
    <t>(a)</t>
  </si>
  <si>
    <t>(f)=[(d)-(e)]</t>
  </si>
  <si>
    <t>=[(f)/(a)]</t>
  </si>
  <si>
    <t>Amount paid is total UI benefits paid in population from which BAM samples were selected.</t>
  </si>
  <si>
    <t>Note: These data are based on a completion rate of 99.95% and are subject to change.</t>
  </si>
  <si>
    <t>Net Amount</t>
  </si>
  <si>
    <t>** Overpayment Recoveries excluding extended benefit amounts (ar227)</t>
  </si>
  <si>
    <t>Improper Payment Rate</t>
  </si>
  <si>
    <t xml:space="preserve">Estimated </t>
  </si>
  <si>
    <t>Amount Overpaid</t>
  </si>
  <si>
    <t>Amount Underpaid</t>
  </si>
  <si>
    <t xml:space="preserve">                  Unemployment Insurance Calendar Year 2012 Improper Payment Rate</t>
  </si>
  <si>
    <t>BAM Rate Overpayments by Responsibility</t>
  </si>
  <si>
    <t>BAM Rate Overpayments by Cause</t>
  </si>
  <si>
    <t xml:space="preserve">* US rates may be higher than reported.  California BAM not compliant with NDNH crossmatch requirement until the 4th quarter 2012.  </t>
  </si>
  <si>
    <t>BAM Rates by Cause -- January 1, 2012 thru December 31, 2012</t>
  </si>
  <si>
    <t>Percent of Dollars Overpaid by Cause</t>
  </si>
  <si>
    <t>Operational Rate</t>
  </si>
  <si>
    <t>Fraud Rate</t>
  </si>
  <si>
    <t>Underpayment Rate</t>
  </si>
  <si>
    <r>
      <t>(e)**</t>
    </r>
    <r>
      <rPr>
        <b/>
        <vertAlign val="superscript"/>
        <sz val="11"/>
        <color indexed="8"/>
        <rFont val="Arial"/>
        <family val="2"/>
      </rPr>
      <t>@</t>
    </r>
  </si>
  <si>
    <t xml:space="preserve"> *** Please Note:  UI improper payments by cause displayed on these web pages are derived from the Benefit Accuracy Measurement (BAM) program.  Approximately 24,000 cases are drawn from states annually, with sample sizes ranging from 360 cases per year in the 10 states with the smallest UI workloads to 480 cases in the remainder of the states.
Operational Rate – The BAM operational overpayment rate includes those overpayments that the states are reasonably expected to detect and establish for recovery -- fraud and non-fraud recoverable overpayments, excluding work search, employment service (ES) registration, base period wage issues and miscellaneous causes, such as benefits paid during a period of disqualification, redeterminations, and back pay awards.
Fraud Rate — Is a subset of the Annual Report rate and based on the population of benefits paid. The definition of unemployment compensation fraud varies from state to state and the individual state rates reflect these differences.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</si>
  <si>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 xml:space="preserve"> *** Please Note:  UI improper payment data displayed on this web page are derived from the Benefit Accuracy Measurement (BAM) program estimates of improper payments and the actual recoveries by state agencies as recorded on the ETA 227 report .  BAM is a quality control statistical survey used to identify errors and support corrective action in the state unemployment insurance (UI) system.  Beginning FY 2013, the Department measures improper payments that takes into account the “net” effect of UI overpayment recoveries. The improper payment rate includes the two components -- total overpayments plus total underpayments -- and subtracts the amount of overpayments recovered by state workforce agencies.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Finally legal provisions for improper payment recovery differ substantially from state to state. (To compare state laws visit http://www.oui.doleta.gov/unemploy/statelaws.asp#Statelaw or contact the state directly.)  </t>
  </si>
  <si>
    <t>Dependent Allowance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</si>
</sst>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0"/>
      <name val="Arial"/>
      <family val="2"/>
    </font>
    <font>
      <b/>
      <vertAlign val="superscript"/>
      <sz val="11"/>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0" fillId="0" borderId="10" xfId="0" applyBorder="1" applyAlignment="1">
      <alignment/>
    </xf>
    <xf numFmtId="10" fontId="0" fillId="0" borderId="10" xfId="0" applyNumberFormat="1" applyBorder="1" applyAlignment="1">
      <alignment/>
    </xf>
    <xf numFmtId="6" fontId="0" fillId="0" borderId="10" xfId="0" applyNumberFormat="1" applyBorder="1" applyAlignment="1">
      <alignment/>
    </xf>
    <xf numFmtId="0" fontId="0" fillId="6" borderId="11" xfId="0" applyFill="1" applyBorder="1" applyAlignment="1">
      <alignment/>
    </xf>
    <xf numFmtId="0" fontId="0" fillId="6" borderId="12" xfId="0" applyFill="1" applyBorder="1" applyAlignment="1">
      <alignment/>
    </xf>
    <xf numFmtId="0" fontId="0" fillId="0" borderId="13" xfId="0" applyFill="1" applyBorder="1" applyAlignment="1">
      <alignment/>
    </xf>
    <xf numFmtId="0" fontId="40" fillId="0" borderId="0" xfId="0" applyFont="1" applyAlignment="1">
      <alignment/>
    </xf>
    <xf numFmtId="0" fontId="40" fillId="6" borderId="11" xfId="0" applyFont="1" applyFill="1" applyBorder="1" applyAlignment="1">
      <alignment/>
    </xf>
    <xf numFmtId="0" fontId="40" fillId="6" borderId="11" xfId="0" applyFont="1" applyFill="1" applyBorder="1" applyAlignment="1">
      <alignment horizontal="center"/>
    </xf>
    <xf numFmtId="0" fontId="40" fillId="6" borderId="13" xfId="0" applyFont="1" applyFill="1" applyBorder="1" applyAlignment="1">
      <alignment/>
    </xf>
    <xf numFmtId="0" fontId="40" fillId="6" borderId="13" xfId="0" applyFont="1" applyFill="1" applyBorder="1" applyAlignment="1">
      <alignment horizontal="center"/>
    </xf>
    <xf numFmtId="0" fontId="40" fillId="6" borderId="12" xfId="0" applyFont="1" applyFill="1" applyBorder="1" applyAlignment="1">
      <alignment/>
    </xf>
    <xf numFmtId="0" fontId="40" fillId="6" borderId="12" xfId="0" applyFont="1" applyFill="1" applyBorder="1" applyAlignment="1">
      <alignment horizontal="center"/>
    </xf>
    <xf numFmtId="0" fontId="40" fillId="6" borderId="12" xfId="0" applyFont="1" applyFill="1" applyBorder="1" applyAlignment="1" quotePrefix="1">
      <alignment horizontal="center"/>
    </xf>
    <xf numFmtId="0" fontId="40" fillId="0" borderId="10" xfId="0" applyFont="1" applyBorder="1" applyAlignment="1">
      <alignment/>
    </xf>
    <xf numFmtId="6" fontId="40" fillId="0" borderId="10" xfId="0" applyNumberFormat="1" applyFont="1" applyBorder="1" applyAlignment="1">
      <alignment/>
    </xf>
    <xf numFmtId="6" fontId="40" fillId="0" borderId="10" xfId="0" applyNumberFormat="1" applyFont="1" applyFill="1" applyBorder="1" applyAlignment="1">
      <alignment/>
    </xf>
    <xf numFmtId="10" fontId="40" fillId="0" borderId="10" xfId="0" applyNumberFormat="1" applyFont="1" applyBorder="1" applyAlignment="1">
      <alignment/>
    </xf>
    <xf numFmtId="0" fontId="41" fillId="0" borderId="0" xfId="0" applyFont="1" applyAlignment="1">
      <alignment/>
    </xf>
    <xf numFmtId="0" fontId="4" fillId="33" borderId="11" xfId="0" applyFont="1" applyFill="1" applyBorder="1" applyAlignment="1">
      <alignment horizontal="center" vertical="center" wrapText="1"/>
    </xf>
    <xf numFmtId="0" fontId="41" fillId="0" borderId="10" xfId="0" applyFont="1" applyBorder="1" applyAlignment="1">
      <alignment/>
    </xf>
    <xf numFmtId="10" fontId="41" fillId="0" borderId="10" xfId="0" applyNumberFormat="1" applyFont="1" applyBorder="1" applyAlignment="1">
      <alignment/>
    </xf>
    <xf numFmtId="10" fontId="41" fillId="0" borderId="0" xfId="0" applyNumberFormat="1" applyFont="1" applyAlignment="1">
      <alignment/>
    </xf>
    <xf numFmtId="0" fontId="40" fillId="0" borderId="14" xfId="0" applyFont="1" applyBorder="1" applyAlignment="1">
      <alignment horizontal="center"/>
    </xf>
    <xf numFmtId="0" fontId="40" fillId="0" borderId="15" xfId="0" applyFont="1" applyBorder="1" applyAlignment="1">
      <alignment horizontal="center"/>
    </xf>
    <xf numFmtId="0" fontId="40" fillId="0" borderId="16" xfId="0" applyFont="1" applyBorder="1" applyAlignment="1">
      <alignment horizontal="center"/>
    </xf>
    <xf numFmtId="0" fontId="40" fillId="0" borderId="17"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6" borderId="11" xfId="0" applyFont="1" applyFill="1" applyBorder="1" applyAlignment="1">
      <alignment horizontal="center" wrapText="1"/>
    </xf>
    <xf numFmtId="0" fontId="40" fillId="6" borderId="13" xfId="0" applyFont="1" applyFill="1" applyBorder="1" applyAlignment="1">
      <alignment horizontal="center" wrapText="1"/>
    </xf>
    <xf numFmtId="0" fontId="41" fillId="0" borderId="17" xfId="0" applyFont="1" applyBorder="1" applyAlignment="1">
      <alignment wrapText="1"/>
    </xf>
    <xf numFmtId="0" fontId="41" fillId="0" borderId="18" xfId="0" applyFont="1" applyBorder="1" applyAlignment="1">
      <alignment/>
    </xf>
    <xf numFmtId="0" fontId="41" fillId="0" borderId="19" xfId="0" applyFont="1" applyBorder="1" applyAlignment="1">
      <alignment/>
    </xf>
    <xf numFmtId="0" fontId="41" fillId="33" borderId="13" xfId="0" applyFont="1" applyFill="1" applyBorder="1" applyAlignment="1">
      <alignment horizontal="center" vertical="center" wrapText="1"/>
    </xf>
    <xf numFmtId="0" fontId="41" fillId="0" borderId="12" xfId="0" applyFont="1" applyBorder="1" applyAlignment="1">
      <alignment vertical="center" wrapText="1"/>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41" fillId="0" borderId="22" xfId="0" applyFont="1" applyBorder="1" applyAlignment="1">
      <alignment horizontal="left" vertical="center" wrapText="1"/>
    </xf>
    <xf numFmtId="0" fontId="2" fillId="35" borderId="20" xfId="0" applyFont="1" applyFill="1" applyBorder="1" applyAlignment="1">
      <alignment horizontal="center"/>
    </xf>
    <xf numFmtId="0" fontId="2" fillId="35" borderId="21" xfId="0" applyFont="1" applyFill="1" applyBorder="1" applyAlignment="1">
      <alignment horizontal="center"/>
    </xf>
    <xf numFmtId="0" fontId="41" fillId="0" borderId="22" xfId="0" applyFont="1" applyBorder="1" applyAlignment="1">
      <alignment horizontal="center"/>
    </xf>
    <xf numFmtId="0" fontId="41" fillId="33" borderId="13" xfId="0" applyFont="1" applyFill="1" applyBorder="1" applyAlignment="1">
      <alignment horizontal="center" vertical="center"/>
    </xf>
    <xf numFmtId="0" fontId="41" fillId="0" borderId="12" xfId="0" applyFont="1" applyBorder="1" applyAlignment="1">
      <alignment vertical="center"/>
    </xf>
    <xf numFmtId="0" fontId="2" fillId="33" borderId="12" xfId="0" applyFont="1" applyFill="1" applyBorder="1" applyAlignment="1">
      <alignment horizontal="center" vertical="center" wrapText="1"/>
    </xf>
    <xf numFmtId="0" fontId="0" fillId="0" borderId="18" xfId="0" applyBorder="1" applyAlignment="1">
      <alignment horizontal="center"/>
    </xf>
    <xf numFmtId="0" fontId="0" fillId="0" borderId="0" xfId="0" applyAlignment="1">
      <alignment horizontal="center"/>
    </xf>
    <xf numFmtId="10" fontId="0" fillId="0" borderId="0" xfId="0" applyNumberFormat="1" applyAlignment="1">
      <alignment/>
    </xf>
    <xf numFmtId="6" fontId="0" fillId="0" borderId="0" xfId="0" applyNumberFormat="1" applyAlignment="1">
      <alignment/>
    </xf>
    <xf numFmtId="10" fontId="41" fillId="0"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94"/>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8.8515625" defaultRowHeight="15"/>
  <cols>
    <col min="1" max="1" width="4.8515625" style="7" customWidth="1"/>
    <col min="2" max="7" width="20.7109375" style="7" customWidth="1"/>
    <col min="8" max="8" width="15.7109375" style="7" customWidth="1"/>
    <col min="9" max="16384" width="8.8515625" style="7" customWidth="1"/>
  </cols>
  <sheetData>
    <row r="1" spans="1:8" ht="14.25">
      <c r="A1" s="24" t="s">
        <v>128</v>
      </c>
      <c r="B1" s="25"/>
      <c r="C1" s="25"/>
      <c r="D1" s="25"/>
      <c r="E1" s="25"/>
      <c r="F1" s="25"/>
      <c r="G1" s="25"/>
      <c r="H1" s="26"/>
    </row>
    <row r="2" spans="1:8" ht="14.25">
      <c r="A2" s="27" t="s">
        <v>111</v>
      </c>
      <c r="B2" s="28"/>
      <c r="C2" s="28"/>
      <c r="D2" s="28"/>
      <c r="E2" s="28"/>
      <c r="F2" s="28"/>
      <c r="G2" s="28"/>
      <c r="H2" s="29"/>
    </row>
    <row r="3" spans="1:8" ht="159" customHeight="1">
      <c r="A3" s="32" t="s">
        <v>139</v>
      </c>
      <c r="B3" s="33"/>
      <c r="C3" s="33"/>
      <c r="D3" s="33"/>
      <c r="E3" s="33"/>
      <c r="F3" s="33"/>
      <c r="G3" s="33"/>
      <c r="H3" s="34"/>
    </row>
    <row r="4" spans="1:8" ht="14.25" customHeight="1">
      <c r="A4" s="8"/>
      <c r="B4" s="8"/>
      <c r="C4" s="9" t="s">
        <v>125</v>
      </c>
      <c r="D4" s="9" t="s">
        <v>125</v>
      </c>
      <c r="E4" s="9" t="s">
        <v>113</v>
      </c>
      <c r="F4" s="9" t="s">
        <v>6</v>
      </c>
      <c r="G4" s="9" t="s">
        <v>122</v>
      </c>
      <c r="H4" s="30" t="s">
        <v>124</v>
      </c>
    </row>
    <row r="5" spans="1:8" ht="14.25">
      <c r="A5" s="10"/>
      <c r="B5" s="11" t="s">
        <v>84</v>
      </c>
      <c r="C5" s="11" t="s">
        <v>126</v>
      </c>
      <c r="D5" s="11" t="s">
        <v>127</v>
      </c>
      <c r="E5" s="11" t="s">
        <v>112</v>
      </c>
      <c r="F5" s="11" t="s">
        <v>109</v>
      </c>
      <c r="G5" s="11" t="s">
        <v>112</v>
      </c>
      <c r="H5" s="31"/>
    </row>
    <row r="6" spans="1:8" ht="17.25">
      <c r="A6" s="12" t="s">
        <v>7</v>
      </c>
      <c r="B6" s="13" t="s">
        <v>117</v>
      </c>
      <c r="C6" s="13" t="s">
        <v>114</v>
      </c>
      <c r="D6" s="13" t="s">
        <v>115</v>
      </c>
      <c r="E6" s="13" t="s">
        <v>116</v>
      </c>
      <c r="F6" s="13" t="s">
        <v>137</v>
      </c>
      <c r="G6" s="13" t="s">
        <v>118</v>
      </c>
      <c r="H6" s="14" t="s">
        <v>119</v>
      </c>
    </row>
    <row r="7" spans="1:8" ht="14.25">
      <c r="A7" s="15" t="s">
        <v>8</v>
      </c>
      <c r="B7" s="16">
        <v>164091406</v>
      </c>
      <c r="C7" s="16">
        <v>19656617</v>
      </c>
      <c r="D7" s="16">
        <v>1453006</v>
      </c>
      <c r="E7" s="17">
        <f aca="true" t="shared" si="0" ref="E7:E37">SUM(C7:D7)</f>
        <v>21109623</v>
      </c>
      <c r="F7" s="16">
        <v>3787756</v>
      </c>
      <c r="G7" s="17">
        <f aca="true" t="shared" si="1" ref="G7:G58">E7-F7</f>
        <v>17321867</v>
      </c>
      <c r="H7" s="18">
        <v>0.1056</v>
      </c>
    </row>
    <row r="8" spans="1:8" ht="14.25">
      <c r="A8" s="15" t="s">
        <v>22</v>
      </c>
      <c r="B8" s="16">
        <v>315513658</v>
      </c>
      <c r="C8" s="16">
        <v>41305965</v>
      </c>
      <c r="D8" s="16">
        <v>1114538</v>
      </c>
      <c r="E8" s="17">
        <f t="shared" si="0"/>
        <v>42420503</v>
      </c>
      <c r="F8" s="16">
        <v>13012550</v>
      </c>
      <c r="G8" s="17">
        <f t="shared" si="1"/>
        <v>29407953</v>
      </c>
      <c r="H8" s="18">
        <v>0.0932</v>
      </c>
    </row>
    <row r="9" spans="1:8" ht="14.25">
      <c r="A9" s="15" t="s">
        <v>23</v>
      </c>
      <c r="B9" s="16">
        <v>346656741</v>
      </c>
      <c r="C9" s="16">
        <v>39152659</v>
      </c>
      <c r="D9" s="16">
        <v>1184836</v>
      </c>
      <c r="E9" s="17">
        <f t="shared" si="0"/>
        <v>40337495</v>
      </c>
      <c r="F9" s="16">
        <v>7038845</v>
      </c>
      <c r="G9" s="17">
        <f t="shared" si="1"/>
        <v>33298650</v>
      </c>
      <c r="H9" s="18">
        <v>0.0961</v>
      </c>
    </row>
    <row r="10" spans="1:8" ht="14.25">
      <c r="A10" s="15" t="s">
        <v>24</v>
      </c>
      <c r="B10" s="16">
        <v>440416943</v>
      </c>
      <c r="C10" s="16">
        <v>60650279</v>
      </c>
      <c r="D10" s="16">
        <v>780322</v>
      </c>
      <c r="E10" s="17">
        <f t="shared" si="0"/>
        <v>61430601</v>
      </c>
      <c r="F10" s="16">
        <v>22617326</v>
      </c>
      <c r="G10" s="17">
        <f t="shared" si="1"/>
        <v>38813275</v>
      </c>
      <c r="H10" s="18">
        <v>0.0881</v>
      </c>
    </row>
    <row r="11" spans="1:8" ht="14.25">
      <c r="A11" s="15" t="s">
        <v>25</v>
      </c>
      <c r="B11" s="16">
        <v>6667041695</v>
      </c>
      <c r="C11" s="16">
        <v>394521026</v>
      </c>
      <c r="D11" s="16">
        <v>25273106</v>
      </c>
      <c r="E11" s="17">
        <f t="shared" si="0"/>
        <v>419794132</v>
      </c>
      <c r="F11" s="16">
        <v>54663745</v>
      </c>
      <c r="G11" s="17">
        <f t="shared" si="1"/>
        <v>365130387</v>
      </c>
      <c r="H11" s="18">
        <v>0.0548</v>
      </c>
    </row>
    <row r="12" spans="1:8" ht="14.25">
      <c r="A12" s="15" t="s">
        <v>26</v>
      </c>
      <c r="B12" s="16">
        <v>589015029</v>
      </c>
      <c r="C12" s="16">
        <v>86895104</v>
      </c>
      <c r="D12" s="16">
        <v>7111101</v>
      </c>
      <c r="E12" s="17">
        <f t="shared" si="0"/>
        <v>94006205</v>
      </c>
      <c r="F12" s="16">
        <v>11291190</v>
      </c>
      <c r="G12" s="17">
        <f t="shared" si="1"/>
        <v>82715015</v>
      </c>
      <c r="H12" s="18">
        <v>0.1404</v>
      </c>
    </row>
    <row r="13" spans="1:8" ht="14.25">
      <c r="A13" s="15" t="s">
        <v>27</v>
      </c>
      <c r="B13" s="16">
        <v>811780652</v>
      </c>
      <c r="C13" s="16">
        <v>32416319</v>
      </c>
      <c r="D13" s="16">
        <v>2732481</v>
      </c>
      <c r="E13" s="17">
        <f t="shared" si="0"/>
        <v>35148800</v>
      </c>
      <c r="F13" s="16">
        <v>10660596</v>
      </c>
      <c r="G13" s="17">
        <f t="shared" si="1"/>
        <v>24488204</v>
      </c>
      <c r="H13" s="18">
        <v>0.0302</v>
      </c>
    </row>
    <row r="14" spans="1:8" ht="14.25">
      <c r="A14" s="15" t="s">
        <v>28</v>
      </c>
      <c r="B14" s="16">
        <v>157981458</v>
      </c>
      <c r="C14" s="16">
        <v>41628409</v>
      </c>
      <c r="D14" s="16">
        <v>1440806</v>
      </c>
      <c r="E14" s="17">
        <f t="shared" si="0"/>
        <v>43069215</v>
      </c>
      <c r="F14" s="16">
        <v>3898889</v>
      </c>
      <c r="G14" s="17">
        <f t="shared" si="1"/>
        <v>39170326</v>
      </c>
      <c r="H14" s="18">
        <v>0.2479</v>
      </c>
    </row>
    <row r="15" spans="1:8" ht="14.25">
      <c r="A15" s="15" t="s">
        <v>29</v>
      </c>
      <c r="B15" s="16">
        <v>117380260</v>
      </c>
      <c r="C15" s="16">
        <v>8661944</v>
      </c>
      <c r="D15" s="16">
        <v>571308</v>
      </c>
      <c r="E15" s="17">
        <f t="shared" si="0"/>
        <v>9233252</v>
      </c>
      <c r="F15" s="16">
        <v>2612285</v>
      </c>
      <c r="G15" s="17">
        <f t="shared" si="1"/>
        <v>6620967</v>
      </c>
      <c r="H15" s="18">
        <v>0.0564</v>
      </c>
    </row>
    <row r="16" spans="1:8" ht="14.25">
      <c r="A16" s="15" t="s">
        <v>30</v>
      </c>
      <c r="B16" s="16">
        <v>1279157802</v>
      </c>
      <c r="C16" s="16">
        <v>115393762</v>
      </c>
      <c r="D16" s="16">
        <v>3913751</v>
      </c>
      <c r="E16" s="17">
        <f t="shared" si="0"/>
        <v>119307513</v>
      </c>
      <c r="F16" s="16">
        <v>20678515</v>
      </c>
      <c r="G16" s="17">
        <f t="shared" si="1"/>
        <v>98628998</v>
      </c>
      <c r="H16" s="18">
        <v>0.0771</v>
      </c>
    </row>
    <row r="17" spans="1:8" ht="14.25">
      <c r="A17" s="15" t="s">
        <v>31</v>
      </c>
      <c r="B17" s="16">
        <v>860872016</v>
      </c>
      <c r="C17" s="16">
        <v>69813254</v>
      </c>
      <c r="D17" s="16">
        <v>3448613</v>
      </c>
      <c r="E17" s="17">
        <f t="shared" si="0"/>
        <v>73261867</v>
      </c>
      <c r="F17" s="16">
        <v>7763611</v>
      </c>
      <c r="G17" s="17">
        <f t="shared" si="1"/>
        <v>65498256</v>
      </c>
      <c r="H17" s="18">
        <v>0.0761</v>
      </c>
    </row>
    <row r="18" spans="1:8" ht="14.25">
      <c r="A18" s="15" t="s">
        <v>32</v>
      </c>
      <c r="B18" s="16">
        <v>254363164</v>
      </c>
      <c r="C18" s="16">
        <v>22685869</v>
      </c>
      <c r="D18" s="16">
        <v>2167344</v>
      </c>
      <c r="E18" s="17">
        <f t="shared" si="0"/>
        <v>24853213</v>
      </c>
      <c r="F18" s="16">
        <v>988080</v>
      </c>
      <c r="G18" s="17">
        <f t="shared" si="1"/>
        <v>23865133</v>
      </c>
      <c r="H18" s="18">
        <v>0.0938</v>
      </c>
    </row>
    <row r="19" spans="1:8" ht="14.25">
      <c r="A19" s="15" t="s">
        <v>33</v>
      </c>
      <c r="B19" s="16">
        <v>426061272</v>
      </c>
      <c r="C19" s="16">
        <v>50975569</v>
      </c>
      <c r="D19" s="16">
        <v>6630459</v>
      </c>
      <c r="E19" s="17">
        <f t="shared" si="0"/>
        <v>57606028</v>
      </c>
      <c r="F19" s="16">
        <v>7051162</v>
      </c>
      <c r="G19" s="17">
        <f t="shared" si="1"/>
        <v>50554866</v>
      </c>
      <c r="H19" s="18">
        <v>0.1187</v>
      </c>
    </row>
    <row r="20" spans="1:8" ht="14.25">
      <c r="A20" s="15" t="s">
        <v>34</v>
      </c>
      <c r="B20" s="16">
        <v>180497911</v>
      </c>
      <c r="C20" s="16">
        <v>20967030</v>
      </c>
      <c r="D20" s="16">
        <v>725664</v>
      </c>
      <c r="E20" s="17">
        <f t="shared" si="0"/>
        <v>21692694</v>
      </c>
      <c r="F20" s="16">
        <v>6307219</v>
      </c>
      <c r="G20" s="17">
        <f t="shared" si="1"/>
        <v>15385475</v>
      </c>
      <c r="H20" s="18">
        <v>0.0852</v>
      </c>
    </row>
    <row r="21" spans="1:8" ht="14.25">
      <c r="A21" s="15" t="s">
        <v>35</v>
      </c>
      <c r="B21" s="16">
        <v>2190973359</v>
      </c>
      <c r="C21" s="16">
        <v>257294323</v>
      </c>
      <c r="D21" s="16">
        <v>16190459</v>
      </c>
      <c r="E21" s="17">
        <f t="shared" si="0"/>
        <v>273484782</v>
      </c>
      <c r="F21" s="16">
        <v>73969539</v>
      </c>
      <c r="G21" s="17">
        <f t="shared" si="1"/>
        <v>199515243</v>
      </c>
      <c r="H21" s="18">
        <v>0.0911</v>
      </c>
    </row>
    <row r="22" spans="1:8" ht="14.25">
      <c r="A22" s="15" t="s">
        <v>36</v>
      </c>
      <c r="B22" s="16">
        <v>707895562</v>
      </c>
      <c r="C22" s="16">
        <v>132230013</v>
      </c>
      <c r="D22" s="16">
        <v>3237688</v>
      </c>
      <c r="E22" s="17">
        <f t="shared" si="0"/>
        <v>135467701</v>
      </c>
      <c r="F22" s="16">
        <v>16129088</v>
      </c>
      <c r="G22" s="17">
        <f t="shared" si="1"/>
        <v>119338613</v>
      </c>
      <c r="H22" s="18">
        <v>0.1686</v>
      </c>
    </row>
    <row r="23" spans="1:8" ht="14.25">
      <c r="A23" s="15" t="s">
        <v>37</v>
      </c>
      <c r="B23" s="16">
        <v>381994071</v>
      </c>
      <c r="C23" s="16">
        <v>39407999</v>
      </c>
      <c r="D23" s="16">
        <v>54084</v>
      </c>
      <c r="E23" s="17">
        <f t="shared" si="0"/>
        <v>39462083</v>
      </c>
      <c r="F23" s="16">
        <v>8906896</v>
      </c>
      <c r="G23" s="17">
        <f t="shared" si="1"/>
        <v>30555187</v>
      </c>
      <c r="H23" s="18">
        <v>0.08</v>
      </c>
    </row>
    <row r="24" spans="1:8" ht="14.25">
      <c r="A24" s="15" t="s">
        <v>38</v>
      </c>
      <c r="B24" s="16">
        <v>486965108</v>
      </c>
      <c r="C24" s="16">
        <v>29985363</v>
      </c>
      <c r="D24" s="16">
        <v>2826516</v>
      </c>
      <c r="E24" s="17">
        <f t="shared" si="0"/>
        <v>32811879</v>
      </c>
      <c r="F24" s="16">
        <v>5883486</v>
      </c>
      <c r="G24" s="17">
        <f t="shared" si="1"/>
        <v>26928393</v>
      </c>
      <c r="H24" s="18">
        <v>0.0553</v>
      </c>
    </row>
    <row r="25" spans="1:8" ht="14.25">
      <c r="A25" s="15" t="s">
        <v>39</v>
      </c>
      <c r="B25" s="16">
        <v>249732726</v>
      </c>
      <c r="C25" s="16">
        <v>54232088</v>
      </c>
      <c r="D25" s="16">
        <v>4599391</v>
      </c>
      <c r="E25" s="17">
        <f t="shared" si="0"/>
        <v>58831479</v>
      </c>
      <c r="F25" s="16">
        <v>6635094</v>
      </c>
      <c r="G25" s="17">
        <f t="shared" si="1"/>
        <v>52196385</v>
      </c>
      <c r="H25" s="18">
        <v>0.209</v>
      </c>
    </row>
    <row r="26" spans="1:8" ht="14.25">
      <c r="A26" s="15" t="s">
        <v>40</v>
      </c>
      <c r="B26" s="16">
        <v>1698543520</v>
      </c>
      <c r="C26" s="16">
        <v>115872442</v>
      </c>
      <c r="D26" s="16">
        <v>24143213</v>
      </c>
      <c r="E26" s="17">
        <f t="shared" si="0"/>
        <v>140015655</v>
      </c>
      <c r="F26" s="16">
        <v>19732821</v>
      </c>
      <c r="G26" s="17">
        <f t="shared" si="1"/>
        <v>120282834</v>
      </c>
      <c r="H26" s="18">
        <v>0.0708</v>
      </c>
    </row>
    <row r="27" spans="1:8" ht="14.25">
      <c r="A27" s="15" t="s">
        <v>41</v>
      </c>
      <c r="B27" s="16">
        <v>797851918</v>
      </c>
      <c r="C27" s="16">
        <v>91011161</v>
      </c>
      <c r="D27" s="16">
        <v>2200329</v>
      </c>
      <c r="E27" s="17">
        <f t="shared" si="0"/>
        <v>93211490</v>
      </c>
      <c r="F27" s="16">
        <v>28376965</v>
      </c>
      <c r="G27" s="17">
        <f t="shared" si="1"/>
        <v>64834525</v>
      </c>
      <c r="H27" s="18">
        <v>0.0813</v>
      </c>
    </row>
    <row r="28" spans="1:8" ht="14.25">
      <c r="A28" s="15" t="s">
        <v>42</v>
      </c>
      <c r="B28" s="16">
        <v>173977066</v>
      </c>
      <c r="C28" s="16">
        <v>27193237</v>
      </c>
      <c r="D28" s="16">
        <v>493883</v>
      </c>
      <c r="E28" s="17">
        <f t="shared" si="0"/>
        <v>27687120</v>
      </c>
      <c r="F28" s="16">
        <v>3787004</v>
      </c>
      <c r="G28" s="17">
        <f t="shared" si="1"/>
        <v>23900116</v>
      </c>
      <c r="H28" s="18">
        <v>0.1374</v>
      </c>
    </row>
    <row r="29" spans="1:8" ht="14.25">
      <c r="A29" s="15" t="s">
        <v>43</v>
      </c>
      <c r="B29" s="16">
        <v>1269236162</v>
      </c>
      <c r="C29" s="16">
        <v>129919942</v>
      </c>
      <c r="D29" s="16">
        <v>4651869</v>
      </c>
      <c r="E29" s="17">
        <f t="shared" si="0"/>
        <v>134571811</v>
      </c>
      <c r="F29" s="16">
        <v>34702993</v>
      </c>
      <c r="G29" s="17">
        <f t="shared" si="1"/>
        <v>99868818</v>
      </c>
      <c r="H29" s="18">
        <v>0.0787</v>
      </c>
    </row>
    <row r="30" spans="1:8" ht="14.25">
      <c r="A30" s="15" t="s">
        <v>44</v>
      </c>
      <c r="B30" s="16">
        <v>853210382</v>
      </c>
      <c r="C30" s="16">
        <v>82842375</v>
      </c>
      <c r="D30" s="16">
        <v>5673093</v>
      </c>
      <c r="E30" s="17">
        <f t="shared" si="0"/>
        <v>88515468</v>
      </c>
      <c r="F30" s="16">
        <v>22182604</v>
      </c>
      <c r="G30" s="17">
        <f t="shared" si="1"/>
        <v>66332864</v>
      </c>
      <c r="H30" s="18">
        <v>0.0777</v>
      </c>
    </row>
    <row r="31" spans="1:8" ht="14.25">
      <c r="A31" s="15" t="s">
        <v>45</v>
      </c>
      <c r="B31" s="16">
        <v>517804920</v>
      </c>
      <c r="C31" s="16">
        <v>42825081</v>
      </c>
      <c r="D31" s="16">
        <v>943837</v>
      </c>
      <c r="E31" s="17">
        <f t="shared" si="0"/>
        <v>43768918</v>
      </c>
      <c r="F31" s="16">
        <v>14625196</v>
      </c>
      <c r="G31" s="17">
        <f t="shared" si="1"/>
        <v>29143722</v>
      </c>
      <c r="H31" s="18">
        <v>0.0563</v>
      </c>
    </row>
    <row r="32" spans="1:8" ht="14.25">
      <c r="A32" s="15" t="s">
        <v>46</v>
      </c>
      <c r="B32" s="16">
        <v>181000537</v>
      </c>
      <c r="C32" s="16">
        <v>24790814</v>
      </c>
      <c r="D32" s="16">
        <v>482809</v>
      </c>
      <c r="E32" s="17">
        <f t="shared" si="0"/>
        <v>25273623</v>
      </c>
      <c r="F32" s="16">
        <v>15210531</v>
      </c>
      <c r="G32" s="17">
        <f t="shared" si="1"/>
        <v>10063092</v>
      </c>
      <c r="H32" s="18">
        <v>0.0556</v>
      </c>
    </row>
    <row r="33" spans="1:8" ht="14.25">
      <c r="A33" s="15" t="s">
        <v>47</v>
      </c>
      <c r="B33" s="16">
        <v>129597298</v>
      </c>
      <c r="C33" s="16">
        <v>15821180</v>
      </c>
      <c r="D33" s="16">
        <v>642873</v>
      </c>
      <c r="E33" s="17">
        <f t="shared" si="0"/>
        <v>16464053</v>
      </c>
      <c r="F33" s="16">
        <v>3041785</v>
      </c>
      <c r="G33" s="17">
        <f t="shared" si="1"/>
        <v>13422268</v>
      </c>
      <c r="H33" s="18">
        <v>0.1036</v>
      </c>
    </row>
    <row r="34" spans="1:8" ht="14.25">
      <c r="A34" s="15" t="s">
        <v>48</v>
      </c>
      <c r="B34" s="16">
        <v>1351692238</v>
      </c>
      <c r="C34" s="16">
        <v>214886510</v>
      </c>
      <c r="D34" s="16">
        <v>2172269</v>
      </c>
      <c r="E34" s="17">
        <f t="shared" si="0"/>
        <v>217058779</v>
      </c>
      <c r="F34" s="16">
        <v>19436724</v>
      </c>
      <c r="G34" s="17">
        <f t="shared" si="1"/>
        <v>197622055</v>
      </c>
      <c r="H34" s="18">
        <v>0.1462</v>
      </c>
    </row>
    <row r="35" spans="1:8" ht="14.25">
      <c r="A35" s="15" t="s">
        <v>49</v>
      </c>
      <c r="B35" s="16">
        <v>60748037</v>
      </c>
      <c r="C35" s="16">
        <v>8037760</v>
      </c>
      <c r="D35" s="16">
        <v>123136</v>
      </c>
      <c r="E35" s="17">
        <f t="shared" si="0"/>
        <v>8160896</v>
      </c>
      <c r="F35" s="16">
        <v>1568605</v>
      </c>
      <c r="G35" s="17">
        <f t="shared" si="1"/>
        <v>6592291</v>
      </c>
      <c r="H35" s="18">
        <v>0.1085</v>
      </c>
    </row>
    <row r="36" spans="1:8" ht="14.25">
      <c r="A36" s="15" t="s">
        <v>50</v>
      </c>
      <c r="B36" s="16">
        <v>120682182</v>
      </c>
      <c r="C36" s="16">
        <v>33805972</v>
      </c>
      <c r="D36" s="16">
        <v>206279</v>
      </c>
      <c r="E36" s="17">
        <f t="shared" si="0"/>
        <v>34012251</v>
      </c>
      <c r="F36" s="16">
        <v>4032802</v>
      </c>
      <c r="G36" s="17">
        <f t="shared" si="1"/>
        <v>29979449</v>
      </c>
      <c r="H36" s="18">
        <v>0.2484</v>
      </c>
    </row>
    <row r="37" spans="1:8" ht="14.25">
      <c r="A37" s="15" t="s">
        <v>51</v>
      </c>
      <c r="B37" s="16">
        <v>102819703</v>
      </c>
      <c r="C37" s="16">
        <v>5208575</v>
      </c>
      <c r="D37" s="16">
        <v>604904</v>
      </c>
      <c r="E37" s="17">
        <f t="shared" si="0"/>
        <v>5813479</v>
      </c>
      <c r="F37" s="16">
        <v>1564622</v>
      </c>
      <c r="G37" s="17">
        <f t="shared" si="1"/>
        <v>4248857</v>
      </c>
      <c r="H37" s="18">
        <v>0.0413</v>
      </c>
    </row>
    <row r="38" spans="1:8" ht="14.25">
      <c r="A38" s="15" t="s">
        <v>110</v>
      </c>
      <c r="B38" s="16">
        <v>2401881454</v>
      </c>
      <c r="C38" s="16">
        <v>374403947</v>
      </c>
      <c r="D38" s="16">
        <v>36572658</v>
      </c>
      <c r="E38" s="17">
        <f aca="true" t="shared" si="2" ref="E38:E58">SUM(C38:D38)</f>
        <v>410976605</v>
      </c>
      <c r="F38" s="16">
        <v>143345309</v>
      </c>
      <c r="G38" s="17">
        <f t="shared" si="1"/>
        <v>267631296</v>
      </c>
      <c r="H38" s="18">
        <v>0.1114</v>
      </c>
    </row>
    <row r="39" spans="1:8" ht="14.25">
      <c r="A39" s="15" t="s">
        <v>53</v>
      </c>
      <c r="B39" s="16">
        <v>242450954</v>
      </c>
      <c r="C39" s="16">
        <v>16033507</v>
      </c>
      <c r="D39" s="16">
        <v>1770131</v>
      </c>
      <c r="E39" s="17">
        <f t="shared" si="2"/>
        <v>17803638</v>
      </c>
      <c r="F39" s="16">
        <v>5884178</v>
      </c>
      <c r="G39" s="17">
        <f t="shared" si="1"/>
        <v>11919460</v>
      </c>
      <c r="H39" s="18">
        <v>0.0492</v>
      </c>
    </row>
    <row r="40" spans="1:8" ht="14.25">
      <c r="A40" s="15" t="s">
        <v>54</v>
      </c>
      <c r="B40" s="16">
        <v>473283447</v>
      </c>
      <c r="C40" s="16">
        <v>70339807</v>
      </c>
      <c r="D40" s="16">
        <v>3316815</v>
      </c>
      <c r="E40" s="17">
        <f t="shared" si="2"/>
        <v>73656622</v>
      </c>
      <c r="F40" s="16">
        <v>8319561</v>
      </c>
      <c r="G40" s="17">
        <f t="shared" si="1"/>
        <v>65337061</v>
      </c>
      <c r="H40" s="18">
        <v>0.1381</v>
      </c>
    </row>
    <row r="41" spans="1:8" ht="14.25">
      <c r="A41" s="15" t="s">
        <v>55</v>
      </c>
      <c r="B41" s="16">
        <v>3359587310</v>
      </c>
      <c r="C41" s="16">
        <v>249211126</v>
      </c>
      <c r="D41" s="16">
        <v>8584063</v>
      </c>
      <c r="E41" s="17">
        <f t="shared" si="2"/>
        <v>257795189</v>
      </c>
      <c r="F41" s="16">
        <v>62280204</v>
      </c>
      <c r="G41" s="17">
        <f t="shared" si="1"/>
        <v>195514985</v>
      </c>
      <c r="H41" s="18">
        <v>0.0582</v>
      </c>
    </row>
    <row r="42" spans="1:8" ht="14.25">
      <c r="A42" s="15" t="s">
        <v>56</v>
      </c>
      <c r="B42" s="16">
        <v>1228770625</v>
      </c>
      <c r="C42" s="16">
        <v>221361004</v>
      </c>
      <c r="D42" s="16">
        <v>7076146</v>
      </c>
      <c r="E42" s="17">
        <f t="shared" si="2"/>
        <v>228437150</v>
      </c>
      <c r="F42" s="16">
        <v>30130085</v>
      </c>
      <c r="G42" s="17">
        <f t="shared" si="1"/>
        <v>198307065</v>
      </c>
      <c r="H42" s="18">
        <v>0.1614</v>
      </c>
    </row>
    <row r="43" spans="1:8" ht="14.25">
      <c r="A43" s="15" t="s">
        <v>57</v>
      </c>
      <c r="B43" s="16">
        <v>271030547</v>
      </c>
      <c r="C43" s="16">
        <v>12774940</v>
      </c>
      <c r="D43" s="16">
        <v>1099327</v>
      </c>
      <c r="E43" s="17">
        <f t="shared" si="2"/>
        <v>13874267</v>
      </c>
      <c r="F43" s="16">
        <v>4113216</v>
      </c>
      <c r="G43" s="17">
        <f t="shared" si="1"/>
        <v>9761051</v>
      </c>
      <c r="H43" s="18">
        <v>0.036</v>
      </c>
    </row>
    <row r="44" spans="1:8" ht="14.25">
      <c r="A44" s="15" t="s">
        <v>58</v>
      </c>
      <c r="B44" s="16">
        <v>748370444</v>
      </c>
      <c r="C44" s="16">
        <v>79691776</v>
      </c>
      <c r="D44" s="16">
        <v>1617325</v>
      </c>
      <c r="E44" s="17">
        <f t="shared" si="2"/>
        <v>81309101</v>
      </c>
      <c r="F44" s="16">
        <v>12841548</v>
      </c>
      <c r="G44" s="17">
        <f t="shared" si="1"/>
        <v>68467553</v>
      </c>
      <c r="H44" s="18">
        <v>0.0915</v>
      </c>
    </row>
    <row r="45" spans="1:8" ht="14.25">
      <c r="A45" s="15" t="s">
        <v>59</v>
      </c>
      <c r="B45" s="16">
        <v>2967456490</v>
      </c>
      <c r="C45" s="16">
        <v>384378040</v>
      </c>
      <c r="D45" s="16">
        <v>18589920</v>
      </c>
      <c r="E45" s="17">
        <v>402967961</v>
      </c>
      <c r="F45" s="16">
        <v>49505463</v>
      </c>
      <c r="G45" s="17">
        <v>353462497</v>
      </c>
      <c r="H45" s="18">
        <v>0.11911</v>
      </c>
    </row>
    <row r="46" spans="1:8" ht="14.25">
      <c r="A46" s="15" t="s">
        <v>60</v>
      </c>
      <c r="B46" s="16">
        <v>197200034</v>
      </c>
      <c r="C46" s="16">
        <v>17883918</v>
      </c>
      <c r="D46" s="16">
        <v>1881360</v>
      </c>
      <c r="E46" s="17">
        <f t="shared" si="2"/>
        <v>19765278</v>
      </c>
      <c r="F46" s="16">
        <v>2231927</v>
      </c>
      <c r="G46" s="17">
        <f t="shared" si="1"/>
        <v>17533351</v>
      </c>
      <c r="H46" s="18">
        <v>0.0889</v>
      </c>
    </row>
    <row r="47" spans="1:8" ht="14.25">
      <c r="A47" s="15" t="s">
        <v>61</v>
      </c>
      <c r="B47" s="16">
        <v>253452124</v>
      </c>
      <c r="C47" s="16">
        <v>8414882</v>
      </c>
      <c r="D47" s="16">
        <v>1121681</v>
      </c>
      <c r="E47" s="17">
        <f t="shared" si="2"/>
        <v>9536563</v>
      </c>
      <c r="F47" s="16">
        <v>3884665</v>
      </c>
      <c r="G47" s="17">
        <f t="shared" si="1"/>
        <v>5651898</v>
      </c>
      <c r="H47" s="18">
        <v>0.0223</v>
      </c>
    </row>
    <row r="48" spans="1:8" ht="14.25">
      <c r="A48" s="15" t="s">
        <v>62</v>
      </c>
      <c r="B48" s="16">
        <v>303274835</v>
      </c>
      <c r="C48" s="16">
        <v>36650905</v>
      </c>
      <c r="D48" s="16">
        <v>1020925</v>
      </c>
      <c r="E48" s="17">
        <f t="shared" si="2"/>
        <v>37671830</v>
      </c>
      <c r="F48" s="16">
        <v>9389665</v>
      </c>
      <c r="G48" s="17">
        <f t="shared" si="1"/>
        <v>28282165</v>
      </c>
      <c r="H48" s="18">
        <v>0.0933</v>
      </c>
    </row>
    <row r="49" spans="1:8" ht="13.5" customHeight="1">
      <c r="A49" s="15" t="s">
        <v>63</v>
      </c>
      <c r="B49" s="16">
        <v>34216467</v>
      </c>
      <c r="C49" s="16">
        <v>4745601</v>
      </c>
      <c r="D49" s="16">
        <v>50365</v>
      </c>
      <c r="E49" s="17">
        <f t="shared" si="2"/>
        <v>4795966</v>
      </c>
      <c r="F49" s="16">
        <v>1172609</v>
      </c>
      <c r="G49" s="17">
        <f t="shared" si="1"/>
        <v>3623357</v>
      </c>
      <c r="H49" s="18">
        <v>0.1059</v>
      </c>
    </row>
    <row r="50" spans="1:8" ht="14.25">
      <c r="A50" s="15" t="s">
        <v>64</v>
      </c>
      <c r="B50" s="16">
        <v>429353186</v>
      </c>
      <c r="C50" s="16">
        <v>48302760</v>
      </c>
      <c r="D50" s="16">
        <v>1563587</v>
      </c>
      <c r="E50" s="17">
        <f t="shared" si="2"/>
        <v>49866347</v>
      </c>
      <c r="F50" s="16">
        <v>7037483</v>
      </c>
      <c r="G50" s="17">
        <f t="shared" si="1"/>
        <v>42828864</v>
      </c>
      <c r="H50" s="18">
        <v>0.0998</v>
      </c>
    </row>
    <row r="51" spans="1:8" ht="14.25">
      <c r="A51" s="15" t="s">
        <v>65</v>
      </c>
      <c r="B51" s="16">
        <v>2243289566</v>
      </c>
      <c r="C51" s="16">
        <v>205797578</v>
      </c>
      <c r="D51" s="16">
        <v>11526049</v>
      </c>
      <c r="E51" s="17">
        <f t="shared" si="2"/>
        <v>217323627</v>
      </c>
      <c r="F51" s="16">
        <v>61867475</v>
      </c>
      <c r="G51" s="17">
        <f t="shared" si="1"/>
        <v>155456152</v>
      </c>
      <c r="H51" s="18">
        <v>0.0693</v>
      </c>
    </row>
    <row r="52" spans="1:8" ht="14.25">
      <c r="A52" s="15" t="s">
        <v>66</v>
      </c>
      <c r="B52" s="16">
        <v>236412858</v>
      </c>
      <c r="C52" s="16">
        <v>30949194</v>
      </c>
      <c r="D52" s="16">
        <v>854419</v>
      </c>
      <c r="E52" s="17">
        <f t="shared" si="2"/>
        <v>31803613</v>
      </c>
      <c r="F52" s="16">
        <v>7454778</v>
      </c>
      <c r="G52" s="17">
        <f t="shared" si="1"/>
        <v>24348835</v>
      </c>
      <c r="H52" s="18">
        <v>0.103</v>
      </c>
    </row>
    <row r="53" spans="1:8" ht="14.25">
      <c r="A53" s="15" t="s">
        <v>67</v>
      </c>
      <c r="B53" s="16">
        <v>632093026</v>
      </c>
      <c r="C53" s="16">
        <v>104621422</v>
      </c>
      <c r="D53" s="16">
        <v>4852330</v>
      </c>
      <c r="E53" s="17">
        <f t="shared" si="2"/>
        <v>109473752</v>
      </c>
      <c r="F53" s="16">
        <v>10909336</v>
      </c>
      <c r="G53" s="17">
        <f t="shared" si="1"/>
        <v>98564416</v>
      </c>
      <c r="H53" s="18">
        <v>0.1559</v>
      </c>
    </row>
    <row r="54" spans="1:8" ht="14.25">
      <c r="A54" s="15" t="s">
        <v>68</v>
      </c>
      <c r="B54" s="16">
        <v>96186764</v>
      </c>
      <c r="C54" s="16">
        <v>4357031</v>
      </c>
      <c r="D54" s="16">
        <v>837928</v>
      </c>
      <c r="E54" s="17">
        <f t="shared" si="2"/>
        <v>5194959</v>
      </c>
      <c r="F54" s="16">
        <v>759136</v>
      </c>
      <c r="G54" s="17">
        <f t="shared" si="1"/>
        <v>4435823</v>
      </c>
      <c r="H54" s="18">
        <v>0.0461</v>
      </c>
    </row>
    <row r="55" spans="1:8" ht="14.25">
      <c r="A55" s="15" t="s">
        <v>69</v>
      </c>
      <c r="B55" s="16">
        <v>1288591735</v>
      </c>
      <c r="C55" s="16">
        <v>150434357</v>
      </c>
      <c r="D55" s="16">
        <v>2488499</v>
      </c>
      <c r="E55" s="17">
        <f t="shared" si="2"/>
        <v>152922856</v>
      </c>
      <c r="F55" s="16">
        <v>44271937</v>
      </c>
      <c r="G55" s="17">
        <f t="shared" si="1"/>
        <v>108650919</v>
      </c>
      <c r="H55" s="18">
        <v>0.0843</v>
      </c>
    </row>
    <row r="56" spans="1:8" ht="14.25">
      <c r="A56" s="15" t="s">
        <v>70</v>
      </c>
      <c r="B56" s="16">
        <v>900105934</v>
      </c>
      <c r="C56" s="16">
        <v>127063547</v>
      </c>
      <c r="D56" s="16">
        <v>3550658</v>
      </c>
      <c r="E56" s="17">
        <f t="shared" si="2"/>
        <v>130614205</v>
      </c>
      <c r="F56" s="16">
        <v>34375363</v>
      </c>
      <c r="G56" s="17">
        <f t="shared" si="1"/>
        <v>96238842</v>
      </c>
      <c r="H56" s="18">
        <v>0.1069</v>
      </c>
    </row>
    <row r="57" spans="1:8" ht="14.25">
      <c r="A57" s="15" t="s">
        <v>71</v>
      </c>
      <c r="B57" s="16">
        <v>226511660</v>
      </c>
      <c r="C57" s="16">
        <v>9727505</v>
      </c>
      <c r="D57" s="16">
        <v>1117635</v>
      </c>
      <c r="E57" s="17">
        <f t="shared" si="2"/>
        <v>10845140</v>
      </c>
      <c r="F57" s="16">
        <v>2406431</v>
      </c>
      <c r="G57" s="17">
        <f t="shared" si="1"/>
        <v>8438709</v>
      </c>
      <c r="H57" s="18">
        <v>0.0373</v>
      </c>
    </row>
    <row r="58" spans="1:8" ht="14.25">
      <c r="A58" s="15" t="s">
        <v>72</v>
      </c>
      <c r="B58" s="16">
        <v>79530257</v>
      </c>
      <c r="C58" s="16">
        <v>10611005</v>
      </c>
      <c r="D58" s="16">
        <v>124975</v>
      </c>
      <c r="E58" s="17">
        <f t="shared" si="2"/>
        <v>10735980</v>
      </c>
      <c r="F58" s="16">
        <v>1875802</v>
      </c>
      <c r="G58" s="17">
        <f t="shared" si="1"/>
        <v>8860178</v>
      </c>
      <c r="H58" s="18">
        <v>0.1114</v>
      </c>
    </row>
    <row r="59" ht="14.25">
      <c r="A59" s="7" t="s">
        <v>120</v>
      </c>
    </row>
    <row r="60" ht="14.25">
      <c r="A60" s="7" t="s">
        <v>121</v>
      </c>
    </row>
    <row r="61" ht="14.25">
      <c r="A61" s="7" t="s">
        <v>106</v>
      </c>
    </row>
    <row r="62" ht="14.25">
      <c r="A62" s="7" t="s">
        <v>107</v>
      </c>
    </row>
    <row r="63" ht="14.25">
      <c r="A63" s="7" t="s">
        <v>123</v>
      </c>
    </row>
    <row r="64" ht="14.25">
      <c r="A64" s="7" t="s">
        <v>108</v>
      </c>
    </row>
    <row r="65" ht="14.25">
      <c r="A65" s="7" t="s">
        <v>95</v>
      </c>
    </row>
    <row r="88" ht="14.25">
      <c r="A88" s="7" t="s">
        <v>97</v>
      </c>
    </row>
    <row r="89" ht="14.25">
      <c r="A89" s="7" t="s">
        <v>105</v>
      </c>
    </row>
    <row r="91" ht="14.25">
      <c r="A91" s="7" t="s">
        <v>106</v>
      </c>
    </row>
    <row r="92" ht="14.25">
      <c r="A92" s="7" t="s">
        <v>107</v>
      </c>
    </row>
    <row r="93" ht="14.25">
      <c r="A93" s="7" t="s">
        <v>108</v>
      </c>
    </row>
    <row r="94" ht="14.25">
      <c r="A94" s="7" t="s">
        <v>95</v>
      </c>
    </row>
  </sheetData>
  <sheetProtection/>
  <mergeCells count="4">
    <mergeCell ref="A1:H1"/>
    <mergeCell ref="A2:H2"/>
    <mergeCell ref="H4:H5"/>
    <mergeCell ref="A3:H3"/>
  </mergeCells>
  <printOptions horizontalCentered="1"/>
  <pageMargins left="0.25" right="0.25" top="0.75" bottom="0.75" header="0.3" footer="0.3"/>
  <pageSetup fitToHeight="0" fitToWidth="1" horizontalDpi="1200" verticalDpi="1200" orientation="portrait" scale="90" r:id="rId1"/>
  <ignoredErrors>
    <ignoredError sqref="E7:E44 E46:E5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pane ySplit="4" topLeftCell="A5" activePane="bottomLeft" state="frozen"/>
      <selection pane="topLeft" activeCell="A1" sqref="A1"/>
      <selection pane="bottomLeft" activeCell="A5" sqref="A5"/>
    </sheetView>
  </sheetViews>
  <sheetFormatPr defaultColWidth="8.8515625" defaultRowHeight="15"/>
  <cols>
    <col min="1" max="1" width="5.7109375" style="19" customWidth="1"/>
    <col min="2" max="2" width="11.28125" style="19" customWidth="1"/>
    <col min="3" max="3" width="9.28125" style="19" customWidth="1"/>
    <col min="4" max="5" width="8.8515625" style="19" customWidth="1"/>
    <col min="6" max="6" width="10.421875" style="19" customWidth="1"/>
    <col min="7" max="12" width="8.8515625" style="19" customWidth="1"/>
    <col min="13" max="13" width="10.57421875" style="19" customWidth="1"/>
    <col min="14" max="14" width="13.421875" style="19" customWidth="1"/>
    <col min="15" max="16384" width="8.8515625" style="19" customWidth="1"/>
  </cols>
  <sheetData>
    <row r="1" spans="1:14" ht="12.75">
      <c r="A1" s="40" t="s">
        <v>132</v>
      </c>
      <c r="B1" s="41"/>
      <c r="C1" s="41"/>
      <c r="D1" s="41"/>
      <c r="E1" s="41"/>
      <c r="F1" s="41"/>
      <c r="G1" s="41"/>
      <c r="H1" s="41"/>
      <c r="I1" s="41"/>
      <c r="J1" s="41"/>
      <c r="K1" s="41"/>
      <c r="L1" s="41"/>
      <c r="M1" s="41"/>
      <c r="N1" s="42"/>
    </row>
    <row r="2" spans="1:14" ht="189" customHeight="1">
      <c r="A2" s="37" t="s">
        <v>138</v>
      </c>
      <c r="B2" s="38"/>
      <c r="C2" s="38"/>
      <c r="D2" s="38"/>
      <c r="E2" s="38"/>
      <c r="F2" s="38"/>
      <c r="G2" s="38"/>
      <c r="H2" s="38"/>
      <c r="I2" s="38"/>
      <c r="J2" s="38"/>
      <c r="K2" s="38"/>
      <c r="L2" s="38"/>
      <c r="M2" s="38"/>
      <c r="N2" s="39"/>
    </row>
    <row r="3" spans="1:14" ht="14.25" customHeight="1">
      <c r="A3" s="43" t="s">
        <v>7</v>
      </c>
      <c r="B3" s="35" t="s">
        <v>134</v>
      </c>
      <c r="C3" s="35" t="s">
        <v>135</v>
      </c>
      <c r="D3" s="45" t="s">
        <v>133</v>
      </c>
      <c r="E3" s="45"/>
      <c r="F3" s="45"/>
      <c r="G3" s="45"/>
      <c r="H3" s="45"/>
      <c r="I3" s="45"/>
      <c r="J3" s="45"/>
      <c r="K3" s="45"/>
      <c r="L3" s="45"/>
      <c r="M3" s="45"/>
      <c r="N3" s="35" t="s">
        <v>136</v>
      </c>
    </row>
    <row r="4" spans="1:14" ht="37.5" customHeight="1">
      <c r="A4" s="44"/>
      <c r="B4" s="36"/>
      <c r="C4" s="36"/>
      <c r="D4" s="20" t="s">
        <v>10</v>
      </c>
      <c r="E4" s="20" t="s">
        <v>87</v>
      </c>
      <c r="F4" s="20" t="s">
        <v>12</v>
      </c>
      <c r="G4" s="20" t="s">
        <v>88</v>
      </c>
      <c r="H4" s="20" t="s">
        <v>13</v>
      </c>
      <c r="I4" s="20" t="s">
        <v>11</v>
      </c>
      <c r="J4" s="20" t="s">
        <v>89</v>
      </c>
      <c r="K4" s="20" t="s">
        <v>14</v>
      </c>
      <c r="L4" s="20" t="s">
        <v>90</v>
      </c>
      <c r="M4" s="20" t="s">
        <v>91</v>
      </c>
      <c r="N4" s="36"/>
    </row>
    <row r="5" spans="1:14" ht="12.75">
      <c r="A5" s="21" t="s">
        <v>8</v>
      </c>
      <c r="B5" s="22">
        <v>0.0512</v>
      </c>
      <c r="C5" s="22">
        <v>0.0189</v>
      </c>
      <c r="D5" s="22">
        <v>0.029</v>
      </c>
      <c r="E5" s="22">
        <v>0</v>
      </c>
      <c r="F5" s="22">
        <v>0.0089</v>
      </c>
      <c r="G5" s="22">
        <v>0.0633</v>
      </c>
      <c r="H5" s="22">
        <v>0.0035</v>
      </c>
      <c r="I5" s="22">
        <v>0.0123</v>
      </c>
      <c r="J5" s="22">
        <v>0.0007</v>
      </c>
      <c r="K5" s="22">
        <v>0.0018</v>
      </c>
      <c r="L5" s="22">
        <v>0</v>
      </c>
      <c r="M5" s="22">
        <v>0.0003</v>
      </c>
      <c r="N5" s="22">
        <v>0.0089</v>
      </c>
    </row>
    <row r="6" spans="1:14" ht="12.75">
      <c r="A6" s="21" t="s">
        <v>22</v>
      </c>
      <c r="B6" s="22">
        <v>0.0626</v>
      </c>
      <c r="C6" s="22">
        <v>0.0246</v>
      </c>
      <c r="D6" s="22">
        <v>0.0414</v>
      </c>
      <c r="E6" s="22">
        <v>0.0183</v>
      </c>
      <c r="F6" s="22">
        <v>0.0302</v>
      </c>
      <c r="G6" s="22">
        <v>0.0372</v>
      </c>
      <c r="H6" s="22">
        <v>0.0002</v>
      </c>
      <c r="I6" s="22">
        <v>0</v>
      </c>
      <c r="J6" s="22">
        <v>0.0012</v>
      </c>
      <c r="K6" s="22">
        <v>0</v>
      </c>
      <c r="L6" s="22">
        <v>0.0031</v>
      </c>
      <c r="M6" s="22">
        <v>0</v>
      </c>
      <c r="N6" s="22">
        <v>0.0035</v>
      </c>
    </row>
    <row r="7" spans="1:14" ht="12.75">
      <c r="A7" s="21" t="s">
        <v>23</v>
      </c>
      <c r="B7" s="22">
        <v>0.0959</v>
      </c>
      <c r="C7" s="22">
        <v>0.0548</v>
      </c>
      <c r="D7" s="22">
        <v>0.0539</v>
      </c>
      <c r="E7" s="22">
        <v>0</v>
      </c>
      <c r="F7" s="22">
        <v>0.034</v>
      </c>
      <c r="G7" s="22">
        <v>0</v>
      </c>
      <c r="H7" s="22">
        <v>0.0038</v>
      </c>
      <c r="I7" s="22">
        <v>0.0039</v>
      </c>
      <c r="J7" s="22">
        <v>0.0026</v>
      </c>
      <c r="K7" s="22">
        <v>0.0146</v>
      </c>
      <c r="L7" s="22">
        <v>0</v>
      </c>
      <c r="M7" s="22">
        <v>0</v>
      </c>
      <c r="N7" s="22">
        <v>0.0034</v>
      </c>
    </row>
    <row r="8" spans="1:14" ht="12.75">
      <c r="A8" s="21" t="s">
        <v>24</v>
      </c>
      <c r="B8" s="22">
        <v>0.128</v>
      </c>
      <c r="C8" s="22">
        <v>0.0771</v>
      </c>
      <c r="D8" s="22">
        <v>0.0614</v>
      </c>
      <c r="E8" s="22">
        <v>0.0025</v>
      </c>
      <c r="F8" s="22">
        <v>0.0201</v>
      </c>
      <c r="G8" s="22">
        <v>0</v>
      </c>
      <c r="H8" s="22">
        <v>0.0041</v>
      </c>
      <c r="I8" s="22">
        <v>0.0362</v>
      </c>
      <c r="J8" s="22">
        <v>0.0095</v>
      </c>
      <c r="K8" s="22">
        <v>0.0037</v>
      </c>
      <c r="L8" s="22">
        <v>0.0003</v>
      </c>
      <c r="M8" s="22">
        <v>0</v>
      </c>
      <c r="N8" s="22">
        <v>0.0018</v>
      </c>
    </row>
    <row r="9" spans="1:14" ht="12.75">
      <c r="A9" s="21" t="s">
        <v>85</v>
      </c>
      <c r="B9" s="22">
        <v>0.0437</v>
      </c>
      <c r="C9" s="22">
        <v>0.0292</v>
      </c>
      <c r="D9" s="22">
        <v>0.03</v>
      </c>
      <c r="E9" s="22">
        <v>0</v>
      </c>
      <c r="F9" s="22">
        <v>0.0128</v>
      </c>
      <c r="G9" s="22">
        <v>0</v>
      </c>
      <c r="H9" s="22">
        <v>0.0063</v>
      </c>
      <c r="I9" s="22">
        <v>0.0016</v>
      </c>
      <c r="J9" s="22">
        <v>0.0021</v>
      </c>
      <c r="K9" s="22">
        <v>0.0035</v>
      </c>
      <c r="L9" s="22">
        <v>0.0035</v>
      </c>
      <c r="M9" s="22">
        <v>0</v>
      </c>
      <c r="N9" s="22">
        <v>0.0038</v>
      </c>
    </row>
    <row r="10" spans="1:14" ht="12.75">
      <c r="A10" s="21" t="s">
        <v>26</v>
      </c>
      <c r="B10" s="22">
        <v>0.0797</v>
      </c>
      <c r="C10" s="22">
        <v>0.0132</v>
      </c>
      <c r="D10" s="22">
        <v>0.0411</v>
      </c>
      <c r="E10" s="22">
        <v>0.025</v>
      </c>
      <c r="F10" s="22">
        <v>0.042</v>
      </c>
      <c r="G10" s="22">
        <v>0.0046</v>
      </c>
      <c r="H10" s="22">
        <v>0.0018</v>
      </c>
      <c r="I10" s="22">
        <v>0.0086</v>
      </c>
      <c r="J10" s="22">
        <v>0</v>
      </c>
      <c r="K10" s="22">
        <v>0.0102</v>
      </c>
      <c r="L10" s="22">
        <v>0.0142</v>
      </c>
      <c r="M10" s="22">
        <v>0</v>
      </c>
      <c r="N10" s="22">
        <v>0.0121</v>
      </c>
    </row>
    <row r="11" spans="1:14" ht="12.75">
      <c r="A11" s="21" t="s">
        <v>27</v>
      </c>
      <c r="B11" s="22">
        <v>0.0283</v>
      </c>
      <c r="C11" s="22">
        <v>0.0199</v>
      </c>
      <c r="D11" s="22">
        <v>0.0104</v>
      </c>
      <c r="E11" s="22">
        <v>0.0015</v>
      </c>
      <c r="F11" s="22">
        <v>0.0013</v>
      </c>
      <c r="G11" s="22">
        <v>0</v>
      </c>
      <c r="H11" s="22">
        <v>0.0002</v>
      </c>
      <c r="I11" s="22">
        <v>0.008</v>
      </c>
      <c r="J11" s="22">
        <v>0.009</v>
      </c>
      <c r="K11" s="22">
        <v>0.0045</v>
      </c>
      <c r="L11" s="22">
        <v>0.0045</v>
      </c>
      <c r="M11" s="22">
        <v>0.0005</v>
      </c>
      <c r="N11" s="22">
        <v>0.0034</v>
      </c>
    </row>
    <row r="12" spans="1:14" ht="12.75">
      <c r="A12" s="21" t="s">
        <v>28</v>
      </c>
      <c r="B12" s="22">
        <v>0.1168</v>
      </c>
      <c r="C12" s="22">
        <v>0.0362</v>
      </c>
      <c r="D12" s="22">
        <v>0.0958</v>
      </c>
      <c r="E12" s="22">
        <v>0.1313</v>
      </c>
      <c r="F12" s="22">
        <v>0.018</v>
      </c>
      <c r="G12" s="22">
        <v>0</v>
      </c>
      <c r="H12" s="22">
        <v>0.0031</v>
      </c>
      <c r="I12" s="22">
        <v>0.0113</v>
      </c>
      <c r="J12" s="22">
        <v>0</v>
      </c>
      <c r="K12" s="22">
        <v>0</v>
      </c>
      <c r="L12" s="22">
        <v>0.0041</v>
      </c>
      <c r="M12" s="22">
        <v>0</v>
      </c>
      <c r="N12" s="22">
        <v>0.0091</v>
      </c>
    </row>
    <row r="13" spans="1:14" ht="12.75">
      <c r="A13" s="21" t="s">
        <v>29</v>
      </c>
      <c r="B13" s="22">
        <v>0.0515</v>
      </c>
      <c r="C13" s="22">
        <v>0.0254</v>
      </c>
      <c r="D13" s="22">
        <v>0.0391</v>
      </c>
      <c r="E13" s="22">
        <v>0.0099</v>
      </c>
      <c r="F13" s="22">
        <v>0.0091</v>
      </c>
      <c r="G13" s="22">
        <v>0</v>
      </c>
      <c r="H13" s="22">
        <v>0.0002</v>
      </c>
      <c r="I13" s="22">
        <v>0</v>
      </c>
      <c r="J13" s="22">
        <v>0</v>
      </c>
      <c r="K13" s="22">
        <v>0.0124</v>
      </c>
      <c r="L13" s="22">
        <v>0.0034</v>
      </c>
      <c r="M13" s="22">
        <v>0</v>
      </c>
      <c r="N13" s="22">
        <v>0.0049</v>
      </c>
    </row>
    <row r="14" spans="1:14" ht="12.75">
      <c r="A14" s="21" t="s">
        <v>30</v>
      </c>
      <c r="B14" s="22">
        <v>0.0517</v>
      </c>
      <c r="C14" s="22">
        <v>0.0027</v>
      </c>
      <c r="D14" s="22">
        <v>0.0085</v>
      </c>
      <c r="E14" s="22">
        <v>0.0244</v>
      </c>
      <c r="F14" s="22">
        <v>0.0349</v>
      </c>
      <c r="G14" s="22">
        <v>0.005</v>
      </c>
      <c r="H14" s="22">
        <v>0.0001</v>
      </c>
      <c r="I14" s="22">
        <v>0.0056</v>
      </c>
      <c r="J14" s="22">
        <v>0.0016</v>
      </c>
      <c r="K14" s="22">
        <v>0.0026</v>
      </c>
      <c r="L14" s="22">
        <v>0.0076</v>
      </c>
      <c r="M14" s="22">
        <v>0</v>
      </c>
      <c r="N14" s="22">
        <v>0.0031</v>
      </c>
    </row>
    <row r="15" spans="1:14" ht="12.75">
      <c r="A15" s="21" t="s">
        <v>31</v>
      </c>
      <c r="B15" s="22">
        <v>0.038</v>
      </c>
      <c r="C15" s="22">
        <v>0.0235</v>
      </c>
      <c r="D15" s="22">
        <v>0.0269</v>
      </c>
      <c r="E15" s="22">
        <v>0.022</v>
      </c>
      <c r="F15" s="22">
        <v>0.0174</v>
      </c>
      <c r="G15" s="22">
        <v>0.0045</v>
      </c>
      <c r="H15" s="22">
        <v>0.0014</v>
      </c>
      <c r="I15" s="22">
        <v>0</v>
      </c>
      <c r="J15" s="22">
        <v>0</v>
      </c>
      <c r="K15" s="22">
        <v>0.0065</v>
      </c>
      <c r="L15" s="22">
        <v>0.0024</v>
      </c>
      <c r="M15" s="22">
        <v>0</v>
      </c>
      <c r="N15" s="22">
        <v>0.004</v>
      </c>
    </row>
    <row r="16" spans="1:14" ht="12.75">
      <c r="A16" s="21" t="s">
        <v>32</v>
      </c>
      <c r="B16" s="22">
        <v>0.0255</v>
      </c>
      <c r="C16" s="22">
        <v>0.0078</v>
      </c>
      <c r="D16" s="22">
        <v>0.0236</v>
      </c>
      <c r="E16" s="22">
        <v>0.0019</v>
      </c>
      <c r="F16" s="22">
        <v>0.0138</v>
      </c>
      <c r="G16" s="22">
        <v>0.0389</v>
      </c>
      <c r="H16" s="22">
        <v>0.0005</v>
      </c>
      <c r="I16" s="22">
        <v>0.0018</v>
      </c>
      <c r="J16" s="22">
        <v>0.0042</v>
      </c>
      <c r="K16" s="22">
        <v>0.0044</v>
      </c>
      <c r="L16" s="22">
        <v>0.0001</v>
      </c>
      <c r="M16" s="22">
        <v>0</v>
      </c>
      <c r="N16" s="22">
        <v>0.0085</v>
      </c>
    </row>
    <row r="17" spans="1:14" ht="12.75">
      <c r="A17" s="21" t="s">
        <v>33</v>
      </c>
      <c r="B17" s="22">
        <v>0.0667</v>
      </c>
      <c r="C17" s="22">
        <v>0.0057</v>
      </c>
      <c r="D17" s="22">
        <v>0.0328</v>
      </c>
      <c r="E17" s="22">
        <v>0.0017</v>
      </c>
      <c r="F17" s="22">
        <v>0.0382</v>
      </c>
      <c r="G17" s="22">
        <v>0</v>
      </c>
      <c r="H17" s="22">
        <v>0.002</v>
      </c>
      <c r="I17" s="22">
        <v>0.0138</v>
      </c>
      <c r="J17" s="22">
        <v>0.0052</v>
      </c>
      <c r="K17" s="22">
        <v>0.0172</v>
      </c>
      <c r="L17" s="22">
        <v>0.005</v>
      </c>
      <c r="M17" s="22">
        <v>0.0037</v>
      </c>
      <c r="N17" s="22">
        <v>0.0156</v>
      </c>
    </row>
    <row r="18" spans="1:14" ht="12.75">
      <c r="A18" s="21" t="s">
        <v>34</v>
      </c>
      <c r="B18" s="22">
        <v>0.0533</v>
      </c>
      <c r="C18" s="22">
        <v>0.0342</v>
      </c>
      <c r="D18" s="22">
        <v>0.0338</v>
      </c>
      <c r="E18" s="22">
        <v>0.0536</v>
      </c>
      <c r="F18" s="22">
        <v>0.0066</v>
      </c>
      <c r="G18" s="22">
        <v>0.0039</v>
      </c>
      <c r="H18" s="22">
        <v>0.0048</v>
      </c>
      <c r="I18" s="22">
        <v>0.006</v>
      </c>
      <c r="J18" s="22">
        <v>0.0048</v>
      </c>
      <c r="K18" s="22">
        <v>0.0012</v>
      </c>
      <c r="L18" s="22">
        <v>0.0016</v>
      </c>
      <c r="M18" s="22">
        <v>0</v>
      </c>
      <c r="N18" s="22">
        <v>0.004</v>
      </c>
    </row>
    <row r="19" spans="1:14" ht="12.75">
      <c r="A19" s="21" t="s">
        <v>35</v>
      </c>
      <c r="B19" s="22">
        <v>0.072</v>
      </c>
      <c r="C19" s="22">
        <v>0.0107</v>
      </c>
      <c r="D19" s="22">
        <v>0.0398</v>
      </c>
      <c r="E19" s="22">
        <v>0.0486</v>
      </c>
      <c r="F19" s="22">
        <v>0.0081</v>
      </c>
      <c r="G19" s="22">
        <v>0</v>
      </c>
      <c r="H19" s="22">
        <v>0.0026</v>
      </c>
      <c r="I19" s="22">
        <v>0.0022</v>
      </c>
      <c r="J19" s="22">
        <v>0.0129</v>
      </c>
      <c r="K19" s="22">
        <v>0</v>
      </c>
      <c r="L19" s="22">
        <v>0</v>
      </c>
      <c r="M19" s="22">
        <v>0.0033</v>
      </c>
      <c r="N19" s="22">
        <v>0.0074</v>
      </c>
    </row>
    <row r="20" spans="1:14" ht="12.75">
      <c r="A20" s="21" t="s">
        <v>36</v>
      </c>
      <c r="B20" s="22">
        <v>0.0937</v>
      </c>
      <c r="C20" s="22">
        <v>0.0483</v>
      </c>
      <c r="D20" s="22">
        <v>0.061</v>
      </c>
      <c r="E20" s="22">
        <v>0.0024</v>
      </c>
      <c r="F20" s="22">
        <v>0.0663</v>
      </c>
      <c r="G20" s="22">
        <v>0.0085</v>
      </c>
      <c r="H20" s="22">
        <v>0.0009</v>
      </c>
      <c r="I20" s="22">
        <v>0.004</v>
      </c>
      <c r="J20" s="22">
        <v>0.0144</v>
      </c>
      <c r="K20" s="22">
        <v>0.0232</v>
      </c>
      <c r="L20" s="22">
        <v>0.0061</v>
      </c>
      <c r="M20" s="22">
        <v>0</v>
      </c>
      <c r="N20" s="22">
        <v>0.0046</v>
      </c>
    </row>
    <row r="21" spans="1:14" ht="12.75">
      <c r="A21" s="21" t="s">
        <v>37</v>
      </c>
      <c r="B21" s="22">
        <v>0.0684</v>
      </c>
      <c r="C21" s="22">
        <v>0.0225</v>
      </c>
      <c r="D21" s="22">
        <v>0.0303</v>
      </c>
      <c r="E21" s="22">
        <v>0.0085</v>
      </c>
      <c r="F21" s="22">
        <v>0.029</v>
      </c>
      <c r="G21" s="22">
        <v>0</v>
      </c>
      <c r="H21" s="22">
        <v>0</v>
      </c>
      <c r="I21" s="22">
        <v>0.0088</v>
      </c>
      <c r="J21" s="22">
        <v>0.0073</v>
      </c>
      <c r="K21" s="22">
        <v>0.0183</v>
      </c>
      <c r="L21" s="22">
        <v>0.001</v>
      </c>
      <c r="M21" s="22">
        <v>0</v>
      </c>
      <c r="N21" s="22">
        <v>0.0001</v>
      </c>
    </row>
    <row r="22" spans="1:14" ht="12.75">
      <c r="A22" s="21" t="s">
        <v>38</v>
      </c>
      <c r="B22" s="22">
        <v>0.0409</v>
      </c>
      <c r="C22" s="22">
        <v>0.024</v>
      </c>
      <c r="D22" s="22">
        <v>0.0178</v>
      </c>
      <c r="E22" s="22">
        <v>0.0161</v>
      </c>
      <c r="F22" s="22">
        <v>0.0195</v>
      </c>
      <c r="G22" s="22">
        <v>0.0025</v>
      </c>
      <c r="H22" s="22">
        <v>0.0005</v>
      </c>
      <c r="I22" s="22">
        <v>0.002</v>
      </c>
      <c r="J22" s="22">
        <v>0.0017</v>
      </c>
      <c r="K22" s="22">
        <v>0.0015</v>
      </c>
      <c r="L22" s="22">
        <v>0</v>
      </c>
      <c r="M22" s="22">
        <v>0</v>
      </c>
      <c r="N22" s="22">
        <v>0.0058</v>
      </c>
    </row>
    <row r="23" spans="1:14" ht="12.75">
      <c r="A23" s="21" t="s">
        <v>39</v>
      </c>
      <c r="B23" s="22">
        <v>0.1916</v>
      </c>
      <c r="C23" s="22">
        <v>0.0806</v>
      </c>
      <c r="D23" s="22">
        <v>0.1024</v>
      </c>
      <c r="E23" s="22">
        <v>0.002</v>
      </c>
      <c r="F23" s="22">
        <v>0.0815</v>
      </c>
      <c r="G23" s="22">
        <v>0.0113</v>
      </c>
      <c r="H23" s="22">
        <v>0.0011</v>
      </c>
      <c r="I23" s="22">
        <v>0.0048</v>
      </c>
      <c r="J23" s="22">
        <v>0.0061</v>
      </c>
      <c r="K23" s="22">
        <v>0.0025</v>
      </c>
      <c r="L23" s="22">
        <v>0.0053</v>
      </c>
      <c r="M23" s="22">
        <v>0</v>
      </c>
      <c r="N23" s="22">
        <v>0.0184</v>
      </c>
    </row>
    <row r="24" spans="1:14" ht="12.75">
      <c r="A24" s="21" t="s">
        <v>40</v>
      </c>
      <c r="B24" s="22">
        <v>0.0532</v>
      </c>
      <c r="C24" s="22">
        <v>0.0207</v>
      </c>
      <c r="D24" s="22">
        <v>0.0303</v>
      </c>
      <c r="E24" s="22">
        <v>0.0102</v>
      </c>
      <c r="F24" s="22">
        <v>0.0119</v>
      </c>
      <c r="G24" s="22">
        <v>0</v>
      </c>
      <c r="H24" s="22">
        <v>0.0035</v>
      </c>
      <c r="I24" s="22">
        <v>0.0015</v>
      </c>
      <c r="J24" s="22">
        <v>0.004</v>
      </c>
      <c r="K24" s="22">
        <v>0.0015</v>
      </c>
      <c r="L24" s="22">
        <v>0.0051</v>
      </c>
      <c r="M24" s="22">
        <v>0.0002</v>
      </c>
      <c r="N24" s="22">
        <v>0.0142</v>
      </c>
    </row>
    <row r="25" spans="1:14" ht="12.75">
      <c r="A25" s="21" t="s">
        <v>41</v>
      </c>
      <c r="B25" s="22">
        <v>0.0592</v>
      </c>
      <c r="C25" s="22">
        <v>0.0214</v>
      </c>
      <c r="D25" s="22">
        <v>0.0311</v>
      </c>
      <c r="E25" s="22">
        <v>0.053</v>
      </c>
      <c r="F25" s="22">
        <v>0.0137</v>
      </c>
      <c r="G25" s="22">
        <v>0</v>
      </c>
      <c r="H25" s="22">
        <v>0.0004</v>
      </c>
      <c r="I25" s="22">
        <v>0.0115</v>
      </c>
      <c r="J25" s="22">
        <v>0.0029</v>
      </c>
      <c r="K25" s="22">
        <v>0</v>
      </c>
      <c r="L25" s="22">
        <v>0</v>
      </c>
      <c r="M25" s="22">
        <v>0</v>
      </c>
      <c r="N25" s="22">
        <v>0.0028</v>
      </c>
    </row>
    <row r="26" spans="1:14" ht="12.75">
      <c r="A26" s="21" t="s">
        <v>42</v>
      </c>
      <c r="B26" s="22">
        <v>0.0359</v>
      </c>
      <c r="C26" s="22">
        <v>0.0181</v>
      </c>
      <c r="D26" s="22">
        <v>0.0144</v>
      </c>
      <c r="E26" s="22">
        <v>0.0929</v>
      </c>
      <c r="F26" s="22">
        <v>0.0098</v>
      </c>
      <c r="G26" s="22">
        <v>0.0199</v>
      </c>
      <c r="H26" s="22">
        <v>0.002</v>
      </c>
      <c r="I26" s="22">
        <v>0.0021</v>
      </c>
      <c r="J26" s="22">
        <v>0.0103</v>
      </c>
      <c r="K26" s="22">
        <v>0.0044</v>
      </c>
      <c r="L26" s="22">
        <v>0</v>
      </c>
      <c r="M26" s="22">
        <v>0.0005</v>
      </c>
      <c r="N26" s="22">
        <v>0.0028</v>
      </c>
    </row>
    <row r="27" spans="1:14" ht="12.75">
      <c r="A27" s="21" t="s">
        <v>43</v>
      </c>
      <c r="B27" s="22">
        <v>0.0807</v>
      </c>
      <c r="C27" s="22">
        <v>0.0232</v>
      </c>
      <c r="D27" s="22">
        <v>0.0443</v>
      </c>
      <c r="E27" s="22">
        <v>0</v>
      </c>
      <c r="F27" s="22">
        <v>0.0226</v>
      </c>
      <c r="G27" s="22">
        <v>0.0025</v>
      </c>
      <c r="H27" s="22">
        <v>0.008</v>
      </c>
      <c r="I27" s="22">
        <v>0.0137</v>
      </c>
      <c r="J27" s="22">
        <v>0.0071</v>
      </c>
      <c r="K27" s="22">
        <v>0</v>
      </c>
      <c r="L27" s="22">
        <v>0.0026</v>
      </c>
      <c r="M27" s="22">
        <v>0.0016</v>
      </c>
      <c r="N27" s="22">
        <v>0.0037</v>
      </c>
    </row>
    <row r="28" spans="1:14" ht="12.75">
      <c r="A28" s="21" t="s">
        <v>44</v>
      </c>
      <c r="B28" s="22">
        <v>0.0817</v>
      </c>
      <c r="C28" s="22">
        <v>0.0316</v>
      </c>
      <c r="D28" s="22">
        <v>0.0455</v>
      </c>
      <c r="E28" s="22">
        <v>0.0013</v>
      </c>
      <c r="F28" s="22">
        <v>0.0159</v>
      </c>
      <c r="G28" s="22">
        <v>0</v>
      </c>
      <c r="H28" s="22">
        <v>0.0005</v>
      </c>
      <c r="I28" s="22">
        <v>0.014</v>
      </c>
      <c r="J28" s="22">
        <v>0.0099</v>
      </c>
      <c r="K28" s="22">
        <v>0.002</v>
      </c>
      <c r="L28" s="22">
        <v>0.008</v>
      </c>
      <c r="M28" s="22">
        <v>0</v>
      </c>
      <c r="N28" s="22">
        <v>0.0066</v>
      </c>
    </row>
    <row r="29" spans="1:14" ht="12.75">
      <c r="A29" s="21" t="s">
        <v>45</v>
      </c>
      <c r="B29" s="22">
        <v>0.061</v>
      </c>
      <c r="C29" s="22">
        <v>0.0438</v>
      </c>
      <c r="D29" s="22">
        <v>0.0389</v>
      </c>
      <c r="E29" s="22">
        <v>0.018</v>
      </c>
      <c r="F29" s="22">
        <v>0.0124</v>
      </c>
      <c r="G29" s="22">
        <v>0</v>
      </c>
      <c r="H29" s="22">
        <v>0.0001</v>
      </c>
      <c r="I29" s="22">
        <v>0.0016</v>
      </c>
      <c r="J29" s="22">
        <v>0.0023</v>
      </c>
      <c r="K29" s="22">
        <v>0.0034</v>
      </c>
      <c r="L29" s="22">
        <v>0.0062</v>
      </c>
      <c r="M29" s="22">
        <v>0</v>
      </c>
      <c r="N29" s="22">
        <v>0.0018</v>
      </c>
    </row>
    <row r="30" spans="1:14" ht="12.75">
      <c r="A30" s="21" t="s">
        <v>46</v>
      </c>
      <c r="B30" s="22">
        <v>0.1194</v>
      </c>
      <c r="C30" s="22">
        <v>0.0951</v>
      </c>
      <c r="D30" s="22">
        <v>0.0861</v>
      </c>
      <c r="E30" s="22">
        <v>0</v>
      </c>
      <c r="F30" s="22">
        <v>0.029</v>
      </c>
      <c r="G30" s="22">
        <v>0.002</v>
      </c>
      <c r="H30" s="22">
        <v>0.0026</v>
      </c>
      <c r="I30" s="22">
        <v>0.0008</v>
      </c>
      <c r="J30" s="22">
        <v>0.0027</v>
      </c>
      <c r="K30" s="22">
        <v>0.0073</v>
      </c>
      <c r="L30" s="22">
        <v>0.0079</v>
      </c>
      <c r="M30" s="22">
        <v>0</v>
      </c>
      <c r="N30" s="22">
        <v>0.0027</v>
      </c>
    </row>
    <row r="31" spans="1:14" ht="12.75">
      <c r="A31" s="21" t="s">
        <v>47</v>
      </c>
      <c r="B31" s="22">
        <v>0.0707</v>
      </c>
      <c r="C31" s="22">
        <v>0.0202</v>
      </c>
      <c r="D31" s="22">
        <v>0.0391</v>
      </c>
      <c r="E31" s="22">
        <v>0.0449</v>
      </c>
      <c r="F31" s="22">
        <v>0.0171</v>
      </c>
      <c r="G31" s="22">
        <v>0</v>
      </c>
      <c r="H31" s="22">
        <v>0.007</v>
      </c>
      <c r="I31" s="22">
        <v>0.0038</v>
      </c>
      <c r="J31" s="22">
        <v>0.0028</v>
      </c>
      <c r="K31" s="22">
        <v>0.004</v>
      </c>
      <c r="L31" s="22">
        <v>0.0034</v>
      </c>
      <c r="M31" s="22">
        <v>0</v>
      </c>
      <c r="N31" s="22">
        <v>0.005</v>
      </c>
    </row>
    <row r="32" spans="1:14" ht="12.75">
      <c r="A32" s="21" t="s">
        <v>48</v>
      </c>
      <c r="B32" s="22">
        <v>0.0764</v>
      </c>
      <c r="C32" s="22">
        <v>0.0344</v>
      </c>
      <c r="D32" s="22">
        <v>0.0471</v>
      </c>
      <c r="E32" s="22">
        <v>0.0416</v>
      </c>
      <c r="F32" s="22">
        <v>0.0513</v>
      </c>
      <c r="G32" s="22">
        <v>0</v>
      </c>
      <c r="H32" s="22">
        <v>0.0056</v>
      </c>
      <c r="I32" s="22">
        <v>0.0015</v>
      </c>
      <c r="J32" s="22">
        <v>0.0025</v>
      </c>
      <c r="K32" s="22">
        <v>0.0052</v>
      </c>
      <c r="L32" s="22">
        <v>0.0041</v>
      </c>
      <c r="M32" s="22">
        <v>0</v>
      </c>
      <c r="N32" s="22">
        <v>0.0016</v>
      </c>
    </row>
    <row r="33" spans="1:14" ht="12.75">
      <c r="A33" s="21" t="s">
        <v>49</v>
      </c>
      <c r="B33" s="22">
        <v>0.0659</v>
      </c>
      <c r="C33" s="22">
        <v>0.019</v>
      </c>
      <c r="D33" s="22">
        <v>0.0298</v>
      </c>
      <c r="E33" s="22">
        <v>0.0515</v>
      </c>
      <c r="F33" s="22">
        <v>0.0286</v>
      </c>
      <c r="G33" s="22">
        <v>0.0138</v>
      </c>
      <c r="H33" s="22">
        <v>0.0036</v>
      </c>
      <c r="I33" s="22">
        <v>0</v>
      </c>
      <c r="J33" s="22">
        <v>0</v>
      </c>
      <c r="K33" s="22">
        <v>0.0045</v>
      </c>
      <c r="L33" s="22">
        <v>0.0005</v>
      </c>
      <c r="M33" s="22">
        <v>0</v>
      </c>
      <c r="N33" s="22">
        <v>0.002</v>
      </c>
    </row>
    <row r="34" spans="1:14" ht="12.75">
      <c r="A34" s="21" t="s">
        <v>50</v>
      </c>
      <c r="B34" s="22">
        <v>0.0668</v>
      </c>
      <c r="C34" s="22">
        <v>0.0179</v>
      </c>
      <c r="D34" s="22">
        <v>0.0359</v>
      </c>
      <c r="E34" s="22">
        <v>0.0476</v>
      </c>
      <c r="F34" s="22">
        <v>0.0176</v>
      </c>
      <c r="G34" s="22">
        <v>0.1643</v>
      </c>
      <c r="H34" s="22">
        <v>0.0032</v>
      </c>
      <c r="I34" s="22">
        <v>0.0073</v>
      </c>
      <c r="J34" s="22">
        <v>0</v>
      </c>
      <c r="K34" s="22">
        <v>0.0009</v>
      </c>
      <c r="L34" s="22">
        <v>0.0034</v>
      </c>
      <c r="M34" s="22">
        <v>0</v>
      </c>
      <c r="N34" s="22">
        <v>0.0017</v>
      </c>
    </row>
    <row r="35" spans="1:14" ht="12.75">
      <c r="A35" s="21" t="s">
        <v>51</v>
      </c>
      <c r="B35" s="22">
        <v>0.0319</v>
      </c>
      <c r="C35" s="22">
        <v>0.0131</v>
      </c>
      <c r="D35" s="22">
        <v>0.0257</v>
      </c>
      <c r="E35" s="22">
        <v>0</v>
      </c>
      <c r="F35" s="22">
        <v>0.0053</v>
      </c>
      <c r="G35" s="22">
        <v>0</v>
      </c>
      <c r="H35" s="22">
        <v>0.0112</v>
      </c>
      <c r="I35" s="22">
        <v>0.0062</v>
      </c>
      <c r="J35" s="22">
        <v>0</v>
      </c>
      <c r="K35" s="22">
        <v>0.0022</v>
      </c>
      <c r="L35" s="22">
        <v>0</v>
      </c>
      <c r="M35" s="22">
        <v>0</v>
      </c>
      <c r="N35" s="22">
        <v>0.0059</v>
      </c>
    </row>
    <row r="36" spans="1:15" ht="12.75">
      <c r="A36" s="21" t="s">
        <v>74</v>
      </c>
      <c r="B36" s="22">
        <v>0.0728</v>
      </c>
      <c r="C36" s="22">
        <v>0.0055</v>
      </c>
      <c r="D36" s="22">
        <f>'Annual Report Rate x Cause'!C473</f>
        <v>0.03268</v>
      </c>
      <c r="E36" s="22">
        <f>'Annual Report Rate x Cause'!C471</f>
        <v>0.04474</v>
      </c>
      <c r="F36" s="22">
        <f>'Annual Report Rate x Cause'!C474</f>
        <v>0.01696</v>
      </c>
      <c r="G36" s="22">
        <f>'Annual Report Rate x Cause'!C479</f>
        <v>0</v>
      </c>
      <c r="H36" s="22">
        <f>'Annual Report Rate x Cause'!C472</f>
        <v>0.03407</v>
      </c>
      <c r="I36" s="22">
        <f>'Annual Report Rate x Cause'!C475</f>
        <v>0.0146</v>
      </c>
      <c r="J36" s="22">
        <f>'Annual Report Rate x Cause'!C478</f>
        <v>0.00218</v>
      </c>
      <c r="K36" s="22">
        <f>'Annual Report Rate x Cause'!C476</f>
        <v>0.00632</v>
      </c>
      <c r="L36" s="22">
        <f>'Annual Report Rate x Cause'!C477</f>
        <v>0.00433</v>
      </c>
      <c r="M36" s="22">
        <v>0</v>
      </c>
      <c r="N36" s="22">
        <v>0.0153</v>
      </c>
      <c r="O36" s="23"/>
    </row>
    <row r="37" spans="1:14" ht="12.75">
      <c r="A37" s="21" t="s">
        <v>53</v>
      </c>
      <c r="B37" s="22">
        <v>0.0493</v>
      </c>
      <c r="C37" s="22">
        <v>0.0377</v>
      </c>
      <c r="D37" s="22">
        <v>0.0353</v>
      </c>
      <c r="E37" s="22">
        <v>0.0017</v>
      </c>
      <c r="F37" s="22">
        <v>0.0215</v>
      </c>
      <c r="G37" s="22">
        <v>0.0071</v>
      </c>
      <c r="H37" s="22">
        <v>0.0002</v>
      </c>
      <c r="I37" s="22">
        <v>0</v>
      </c>
      <c r="J37" s="22">
        <v>0</v>
      </c>
      <c r="K37" s="22">
        <v>0.0022</v>
      </c>
      <c r="L37" s="22">
        <v>0.0001</v>
      </c>
      <c r="M37" s="22">
        <v>0</v>
      </c>
      <c r="N37" s="22">
        <v>0.0073</v>
      </c>
    </row>
    <row r="38" spans="1:14" ht="12.75">
      <c r="A38" s="21" t="s">
        <v>54</v>
      </c>
      <c r="B38" s="22">
        <v>0.1262</v>
      </c>
      <c r="C38" s="22">
        <v>0.0605</v>
      </c>
      <c r="D38" s="22">
        <v>0.0757</v>
      </c>
      <c r="E38" s="22">
        <v>0.009</v>
      </c>
      <c r="F38" s="22">
        <v>0.0219</v>
      </c>
      <c r="G38" s="22">
        <v>0.0088</v>
      </c>
      <c r="H38" s="22">
        <v>0.0001</v>
      </c>
      <c r="I38" s="22">
        <v>0.013</v>
      </c>
      <c r="J38" s="22">
        <v>0.0047</v>
      </c>
      <c r="K38" s="22">
        <v>0.0046</v>
      </c>
      <c r="L38" s="22">
        <v>0.0109</v>
      </c>
      <c r="M38" s="22">
        <v>0</v>
      </c>
      <c r="N38" s="22">
        <v>0.007</v>
      </c>
    </row>
    <row r="39" spans="1:14" ht="12.75">
      <c r="A39" s="21" t="s">
        <v>55</v>
      </c>
      <c r="B39" s="22">
        <v>0.0553</v>
      </c>
      <c r="C39" s="22">
        <v>0.0432</v>
      </c>
      <c r="D39" s="22">
        <v>0.0286</v>
      </c>
      <c r="E39" s="22">
        <v>0</v>
      </c>
      <c r="F39" s="22">
        <v>0.0277</v>
      </c>
      <c r="G39" s="22">
        <v>0</v>
      </c>
      <c r="H39" s="22">
        <v>0.0027</v>
      </c>
      <c r="I39" s="22">
        <v>0.0098</v>
      </c>
      <c r="J39" s="22">
        <v>0</v>
      </c>
      <c r="K39" s="22">
        <v>0.0029</v>
      </c>
      <c r="L39" s="22">
        <v>0.0025</v>
      </c>
      <c r="M39" s="22">
        <v>0</v>
      </c>
      <c r="N39" s="22">
        <v>0.0026</v>
      </c>
    </row>
    <row r="40" spans="1:14" ht="12.75">
      <c r="A40" s="21" t="s">
        <v>56</v>
      </c>
      <c r="B40" s="22">
        <v>0.0519</v>
      </c>
      <c r="C40" s="22">
        <v>0.0287</v>
      </c>
      <c r="D40" s="22">
        <v>0.0236</v>
      </c>
      <c r="E40" s="22">
        <v>0.0509</v>
      </c>
      <c r="F40" s="22">
        <v>0.0285</v>
      </c>
      <c r="G40" s="22">
        <v>0.038</v>
      </c>
      <c r="H40" s="22">
        <v>0.0176</v>
      </c>
      <c r="I40" s="22">
        <v>0.0052</v>
      </c>
      <c r="J40" s="22">
        <v>0.0049</v>
      </c>
      <c r="K40" s="22">
        <v>0.0062</v>
      </c>
      <c r="L40" s="22">
        <v>0.0036</v>
      </c>
      <c r="M40" s="22">
        <v>0.0063</v>
      </c>
      <c r="N40" s="22">
        <v>0.0058</v>
      </c>
    </row>
    <row r="41" spans="1:14" ht="12.75">
      <c r="A41" s="21" t="s">
        <v>57</v>
      </c>
      <c r="B41" s="22">
        <v>0.0434</v>
      </c>
      <c r="C41" s="22">
        <v>0.013</v>
      </c>
      <c r="D41" s="22">
        <v>0.0203</v>
      </c>
      <c r="E41" s="22">
        <v>0</v>
      </c>
      <c r="F41" s="22">
        <v>0.0199</v>
      </c>
      <c r="G41" s="22">
        <v>0</v>
      </c>
      <c r="H41" s="22">
        <v>0.0037</v>
      </c>
      <c r="I41" s="22">
        <v>0</v>
      </c>
      <c r="J41" s="22">
        <v>0.0006</v>
      </c>
      <c r="K41" s="22">
        <v>0</v>
      </c>
      <c r="L41" s="22">
        <v>0.0027</v>
      </c>
      <c r="M41" s="22">
        <v>0</v>
      </c>
      <c r="N41" s="22">
        <v>0.0041</v>
      </c>
    </row>
    <row r="42" spans="1:14" ht="12.75">
      <c r="A42" s="21" t="s">
        <v>58</v>
      </c>
      <c r="B42" s="22">
        <v>0.0675</v>
      </c>
      <c r="C42" s="22">
        <v>0.0401</v>
      </c>
      <c r="D42" s="22">
        <v>0.0377</v>
      </c>
      <c r="E42" s="22">
        <v>0.0098</v>
      </c>
      <c r="F42" s="22">
        <v>0.0259</v>
      </c>
      <c r="G42" s="22">
        <v>0.0229</v>
      </c>
      <c r="H42" s="22">
        <v>0.0004</v>
      </c>
      <c r="I42" s="22">
        <v>0.003</v>
      </c>
      <c r="J42" s="22">
        <v>0.0038</v>
      </c>
      <c r="K42" s="22">
        <v>0.003</v>
      </c>
      <c r="L42" s="22">
        <v>0</v>
      </c>
      <c r="M42" s="22">
        <v>0</v>
      </c>
      <c r="N42" s="22">
        <v>0.0022</v>
      </c>
    </row>
    <row r="43" spans="1:14" ht="12.75">
      <c r="A43" s="21" t="s">
        <v>59</v>
      </c>
      <c r="B43" s="22">
        <v>0.0851</v>
      </c>
      <c r="C43" s="22">
        <v>0.0457</v>
      </c>
      <c r="D43" s="50">
        <f>'Annual Report Rate x Cause'!C576</f>
        <v>0.04679</v>
      </c>
      <c r="E43" s="50">
        <f>'Annual Report Rate x Cause'!C584</f>
        <v>0</v>
      </c>
      <c r="F43" s="50">
        <f>'Annual Report Rate x Cause'!C577</f>
        <v>0.04251</v>
      </c>
      <c r="G43" s="50">
        <f>'Annual Report Rate x Cause'!C585</f>
        <v>0</v>
      </c>
      <c r="H43" s="50">
        <f>'Annual Report Rate x Cause'!C579</f>
        <v>0.01176</v>
      </c>
      <c r="I43" s="50">
        <f>'Annual Report Rate x Cause'!C583</f>
        <v>0.00033</v>
      </c>
      <c r="J43" s="50">
        <f>'Annual Report Rate x Cause'!C578</f>
        <v>0.01665</v>
      </c>
      <c r="K43" s="50">
        <f>'Annual Report Rate x Cause'!C580</f>
        <v>0.0076</v>
      </c>
      <c r="L43" s="50">
        <f>'Annual Report Rate x Cause'!C581</f>
        <v>0.0031</v>
      </c>
      <c r="M43" s="50">
        <f>'Annual Report Rate x Cause'!C582</f>
        <v>0.00082</v>
      </c>
      <c r="N43" s="22">
        <v>0.0063</v>
      </c>
    </row>
    <row r="44" spans="1:14" ht="12.75">
      <c r="A44" s="21" t="s">
        <v>60</v>
      </c>
      <c r="B44" s="22">
        <v>0.0804</v>
      </c>
      <c r="C44" s="22">
        <v>0.0551</v>
      </c>
      <c r="D44" s="22">
        <v>0.0582</v>
      </c>
      <c r="E44" s="22">
        <v>0</v>
      </c>
      <c r="F44" s="22">
        <v>0.0193</v>
      </c>
      <c r="G44" s="22">
        <v>0</v>
      </c>
      <c r="H44" s="22">
        <v>0.0103</v>
      </c>
      <c r="I44" s="22">
        <v>0</v>
      </c>
      <c r="J44" s="22">
        <v>0</v>
      </c>
      <c r="K44" s="22">
        <v>0</v>
      </c>
      <c r="L44" s="22">
        <v>0.0028</v>
      </c>
      <c r="M44" s="22">
        <v>0</v>
      </c>
      <c r="N44" s="22">
        <v>0.0095</v>
      </c>
    </row>
    <row r="45" spans="1:14" ht="12.75">
      <c r="A45" s="21" t="s">
        <v>61</v>
      </c>
      <c r="B45" s="22">
        <v>0.0226</v>
      </c>
      <c r="C45" s="22">
        <v>0.0206</v>
      </c>
      <c r="D45" s="22">
        <v>0.0176</v>
      </c>
      <c r="E45" s="22">
        <v>0.0021</v>
      </c>
      <c r="F45" s="22">
        <v>0.0011</v>
      </c>
      <c r="G45" s="22">
        <v>0.0028</v>
      </c>
      <c r="H45" s="22">
        <v>0.0049</v>
      </c>
      <c r="I45" s="22">
        <v>0.0037</v>
      </c>
      <c r="J45" s="22">
        <v>0</v>
      </c>
      <c r="K45" s="22">
        <v>0</v>
      </c>
      <c r="L45" s="22">
        <v>0</v>
      </c>
      <c r="M45" s="22">
        <v>0.0009</v>
      </c>
      <c r="N45" s="22">
        <v>0.0044</v>
      </c>
    </row>
    <row r="46" spans="1:14" ht="12.75">
      <c r="A46" s="21" t="s">
        <v>62</v>
      </c>
      <c r="B46" s="22">
        <v>0.0975</v>
      </c>
      <c r="C46" s="22">
        <v>0.0402</v>
      </c>
      <c r="D46" s="22">
        <v>0.0692</v>
      </c>
      <c r="E46" s="22">
        <v>0</v>
      </c>
      <c r="F46" s="22">
        <v>0.0297</v>
      </c>
      <c r="G46" s="22">
        <v>0</v>
      </c>
      <c r="H46" s="22">
        <v>0.0014</v>
      </c>
      <c r="I46" s="22">
        <v>0.0092</v>
      </c>
      <c r="J46" s="22">
        <v>0.0022</v>
      </c>
      <c r="K46" s="22">
        <v>0.0092</v>
      </c>
      <c r="L46" s="22">
        <v>0</v>
      </c>
      <c r="M46" s="22">
        <v>0</v>
      </c>
      <c r="N46" s="22">
        <v>0.0034</v>
      </c>
    </row>
    <row r="47" spans="1:14" ht="12.75">
      <c r="A47" s="21" t="s">
        <v>63</v>
      </c>
      <c r="B47" s="22">
        <v>0.0527</v>
      </c>
      <c r="C47" s="22">
        <v>0.0646</v>
      </c>
      <c r="D47" s="22">
        <v>0.0061</v>
      </c>
      <c r="E47" s="22">
        <v>0.0914</v>
      </c>
      <c r="F47" s="22">
        <v>0.0238</v>
      </c>
      <c r="G47" s="22">
        <v>0.0032</v>
      </c>
      <c r="H47" s="22">
        <v>0.001</v>
      </c>
      <c r="I47" s="22">
        <v>0</v>
      </c>
      <c r="J47" s="22">
        <v>0.009</v>
      </c>
      <c r="K47" s="22">
        <v>0</v>
      </c>
      <c r="L47" s="22">
        <v>0.0043</v>
      </c>
      <c r="M47" s="22">
        <v>0</v>
      </c>
      <c r="N47" s="22">
        <v>0.0015</v>
      </c>
    </row>
    <row r="48" spans="1:14" ht="12.75">
      <c r="A48" s="21" t="s">
        <v>64</v>
      </c>
      <c r="B48" s="22">
        <v>0.0673</v>
      </c>
      <c r="C48" s="22">
        <v>0.025</v>
      </c>
      <c r="D48" s="22">
        <v>0.0389</v>
      </c>
      <c r="E48" s="22">
        <v>0.0197</v>
      </c>
      <c r="F48" s="22">
        <v>0.0169</v>
      </c>
      <c r="G48" s="22">
        <v>0.0085</v>
      </c>
      <c r="H48" s="22">
        <v>0.0006</v>
      </c>
      <c r="I48" s="22">
        <v>0.0025</v>
      </c>
      <c r="J48" s="22">
        <v>0.0041</v>
      </c>
      <c r="K48" s="22">
        <v>0.0116</v>
      </c>
      <c r="L48" s="22">
        <v>0.0002</v>
      </c>
      <c r="M48" s="22">
        <v>0.0097</v>
      </c>
      <c r="N48" s="22">
        <v>0.0036</v>
      </c>
    </row>
    <row r="49" spans="1:14" ht="12.75">
      <c r="A49" s="21" t="s">
        <v>65</v>
      </c>
      <c r="B49" s="22">
        <v>0.041</v>
      </c>
      <c r="C49" s="22">
        <v>0.0041</v>
      </c>
      <c r="D49" s="22">
        <v>0.0182</v>
      </c>
      <c r="E49" s="22">
        <v>0.0295</v>
      </c>
      <c r="F49" s="22">
        <v>0.0254</v>
      </c>
      <c r="G49" s="22">
        <v>0.0074</v>
      </c>
      <c r="H49" s="22">
        <v>0.0008</v>
      </c>
      <c r="I49" s="22">
        <v>0.001</v>
      </c>
      <c r="J49" s="22">
        <v>0</v>
      </c>
      <c r="K49" s="22">
        <v>0.0053</v>
      </c>
      <c r="L49" s="22">
        <v>0.0041</v>
      </c>
      <c r="M49" s="22">
        <v>0</v>
      </c>
      <c r="N49" s="22">
        <v>0.0051</v>
      </c>
    </row>
    <row r="50" spans="1:14" ht="12.75">
      <c r="A50" s="21" t="s">
        <v>86</v>
      </c>
      <c r="B50" s="22">
        <v>0.0613</v>
      </c>
      <c r="C50" s="22">
        <v>0.0265</v>
      </c>
      <c r="D50" s="22">
        <v>0.0294</v>
      </c>
      <c r="E50" s="22">
        <v>0.0474</v>
      </c>
      <c r="F50" s="22">
        <v>0.0085</v>
      </c>
      <c r="G50" s="22">
        <v>0.0265</v>
      </c>
      <c r="H50" s="22">
        <v>0.0006</v>
      </c>
      <c r="I50" s="22">
        <v>0.0034</v>
      </c>
      <c r="J50" s="22">
        <v>0.0123</v>
      </c>
      <c r="K50" s="22">
        <v>0</v>
      </c>
      <c r="L50" s="22">
        <v>0.0029</v>
      </c>
      <c r="M50" s="22">
        <v>0</v>
      </c>
      <c r="N50" s="22">
        <v>0.0036</v>
      </c>
    </row>
    <row r="51" spans="1:14" ht="12.75">
      <c r="A51" s="21" t="s">
        <v>67</v>
      </c>
      <c r="B51" s="22">
        <v>0.0736</v>
      </c>
      <c r="C51" s="22">
        <v>0.0185</v>
      </c>
      <c r="D51" s="22">
        <v>0.0328</v>
      </c>
      <c r="E51" s="22">
        <v>0.0491</v>
      </c>
      <c r="F51" s="22">
        <v>0.031</v>
      </c>
      <c r="G51" s="22">
        <v>0.0344</v>
      </c>
      <c r="H51" s="22">
        <v>0.0028</v>
      </c>
      <c r="I51" s="22">
        <v>0.0079</v>
      </c>
      <c r="J51" s="22">
        <v>0.0075</v>
      </c>
      <c r="K51" s="22">
        <v>0</v>
      </c>
      <c r="L51" s="22">
        <v>0</v>
      </c>
      <c r="M51" s="22">
        <v>0</v>
      </c>
      <c r="N51" s="22">
        <v>0.0077</v>
      </c>
    </row>
    <row r="52" spans="1:14" ht="12.75">
      <c r="A52" s="21" t="s">
        <v>68</v>
      </c>
      <c r="B52" s="22">
        <v>0.0275</v>
      </c>
      <c r="C52" s="22">
        <v>0.0179</v>
      </c>
      <c r="D52" s="22">
        <v>0.015</v>
      </c>
      <c r="E52" s="22">
        <v>0.0025</v>
      </c>
      <c r="F52" s="22">
        <v>0.0165</v>
      </c>
      <c r="G52" s="22">
        <v>0</v>
      </c>
      <c r="H52" s="22">
        <v>0.0051</v>
      </c>
      <c r="I52" s="22">
        <v>0.0038</v>
      </c>
      <c r="J52" s="22">
        <v>0.0002</v>
      </c>
      <c r="K52" s="22">
        <v>0.0006</v>
      </c>
      <c r="L52" s="22">
        <v>0.0016</v>
      </c>
      <c r="M52" s="22">
        <v>0</v>
      </c>
      <c r="N52" s="22">
        <v>0.0087</v>
      </c>
    </row>
    <row r="53" spans="1:14" ht="12.75">
      <c r="A53" s="21" t="s">
        <v>69</v>
      </c>
      <c r="B53" s="22">
        <v>0.0426</v>
      </c>
      <c r="C53" s="22">
        <v>0.0111</v>
      </c>
      <c r="D53" s="22">
        <v>0.0159</v>
      </c>
      <c r="E53" s="22">
        <v>0.0701</v>
      </c>
      <c r="F53" s="22">
        <v>0.0186</v>
      </c>
      <c r="G53" s="22">
        <v>0</v>
      </c>
      <c r="H53" s="22">
        <v>0.0002</v>
      </c>
      <c r="I53" s="22">
        <v>0.0054</v>
      </c>
      <c r="J53" s="22">
        <v>0.0027</v>
      </c>
      <c r="K53" s="22">
        <v>0.0038</v>
      </c>
      <c r="L53" s="22">
        <v>0</v>
      </c>
      <c r="M53" s="22">
        <v>0</v>
      </c>
      <c r="N53" s="22">
        <v>0.0019</v>
      </c>
    </row>
    <row r="54" spans="1:14" ht="12.75">
      <c r="A54" s="21" t="s">
        <v>70</v>
      </c>
      <c r="B54" s="22">
        <v>0.0401</v>
      </c>
      <c r="C54" s="22">
        <v>0.0305</v>
      </c>
      <c r="D54" s="22">
        <v>0.0322</v>
      </c>
      <c r="E54" s="22">
        <v>0.0823</v>
      </c>
      <c r="F54" s="22">
        <v>0.0063</v>
      </c>
      <c r="G54" s="22">
        <v>0.009</v>
      </c>
      <c r="H54" s="22">
        <v>0.0038</v>
      </c>
      <c r="I54" s="22">
        <v>0.0013</v>
      </c>
      <c r="J54" s="22">
        <v>0</v>
      </c>
      <c r="K54" s="22">
        <v>0.0011</v>
      </c>
      <c r="L54" s="22">
        <v>0.0051</v>
      </c>
      <c r="M54" s="22">
        <v>0</v>
      </c>
      <c r="N54" s="22">
        <v>0.0039</v>
      </c>
    </row>
    <row r="55" spans="1:14" ht="12.75">
      <c r="A55" s="21" t="s">
        <v>71</v>
      </c>
      <c r="B55" s="22">
        <v>0.0272</v>
      </c>
      <c r="C55" s="22">
        <v>0.0164</v>
      </c>
      <c r="D55" s="22">
        <v>0.0204</v>
      </c>
      <c r="E55" s="22">
        <v>0.001</v>
      </c>
      <c r="F55" s="22">
        <v>0.0069</v>
      </c>
      <c r="G55" s="22">
        <v>0.0076</v>
      </c>
      <c r="H55" s="22">
        <v>0.0022</v>
      </c>
      <c r="I55" s="22">
        <v>0</v>
      </c>
      <c r="J55" s="22">
        <v>0</v>
      </c>
      <c r="K55" s="22">
        <v>0.0049</v>
      </c>
      <c r="L55" s="22">
        <v>0</v>
      </c>
      <c r="M55" s="22">
        <v>0</v>
      </c>
      <c r="N55" s="22">
        <v>0.0049</v>
      </c>
    </row>
    <row r="56" spans="1:14" ht="12.75">
      <c r="A56" s="21" t="s">
        <v>72</v>
      </c>
      <c r="B56" s="22">
        <v>0.0566</v>
      </c>
      <c r="C56" s="22">
        <v>0.0295</v>
      </c>
      <c r="D56" s="22">
        <v>0.0372</v>
      </c>
      <c r="E56" s="22">
        <v>0.0374</v>
      </c>
      <c r="F56" s="22">
        <v>0.0178</v>
      </c>
      <c r="G56" s="22">
        <v>0.0323</v>
      </c>
      <c r="H56" s="22">
        <v>0</v>
      </c>
      <c r="I56" s="22">
        <v>0.0055</v>
      </c>
      <c r="J56" s="22">
        <v>0</v>
      </c>
      <c r="K56" s="22">
        <v>0.0032</v>
      </c>
      <c r="L56" s="22">
        <v>0</v>
      </c>
      <c r="M56" s="22">
        <v>0</v>
      </c>
      <c r="N56" s="22">
        <v>0.0016</v>
      </c>
    </row>
    <row r="57" ht="12.75">
      <c r="A57" s="19" t="s">
        <v>131</v>
      </c>
    </row>
    <row r="58" ht="409.5">
      <c r="A58" s="19" t="s">
        <v>94</v>
      </c>
    </row>
    <row r="59" ht="12.75">
      <c r="A59" s="19" t="s">
        <v>93</v>
      </c>
    </row>
    <row r="60" ht="12.75">
      <c r="A60" s="19" t="s">
        <v>92</v>
      </c>
    </row>
    <row r="61" ht="12.75">
      <c r="A61" s="19" t="s">
        <v>97</v>
      </c>
    </row>
    <row r="62" ht="12.75">
      <c r="A62" s="19" t="s">
        <v>95</v>
      </c>
    </row>
  </sheetData>
  <sheetProtection/>
  <mergeCells count="7">
    <mergeCell ref="N3:N4"/>
    <mergeCell ref="A2:N2"/>
    <mergeCell ref="A1:N1"/>
    <mergeCell ref="B3:B4"/>
    <mergeCell ref="C3:C4"/>
    <mergeCell ref="A3:A4"/>
    <mergeCell ref="D3:M3"/>
  </mergeCells>
  <printOptions/>
  <pageMargins left="0.25" right="0.25" top="0.75" bottom="0.75" header="0.3" footer="0.3"/>
  <pageSetup fitToHeight="0" fitToWidth="1" horizontalDpi="1200" verticalDpi="1200" orientation="landscape" scale="90" r:id="rId1"/>
</worksheet>
</file>

<file path=xl/worksheets/sheet3.xml><?xml version="1.0" encoding="utf-8"?>
<worksheet xmlns="http://schemas.openxmlformats.org/spreadsheetml/2006/main" xmlns:r="http://schemas.openxmlformats.org/officeDocument/2006/relationships">
  <dimension ref="A1:K793"/>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2" max="2" width="22.421875" style="0" bestFit="1" customWidth="1"/>
    <col min="3" max="3" width="13.57421875" style="0" bestFit="1" customWidth="1"/>
    <col min="4" max="4" width="12.28125" style="0" bestFit="1" customWidth="1"/>
    <col min="5" max="5" width="15.57421875" style="0" bestFit="1" customWidth="1"/>
    <col min="6" max="6" width="4.140625" style="0" bestFit="1" customWidth="1"/>
  </cols>
  <sheetData>
    <row r="1" spans="1:6" ht="15">
      <c r="A1" s="47" t="s">
        <v>130</v>
      </c>
      <c r="B1" s="47"/>
      <c r="C1" s="47"/>
      <c r="D1" s="47"/>
      <c r="E1" s="47"/>
      <c r="F1" s="47"/>
    </row>
    <row r="2" spans="1:6" ht="15">
      <c r="A2" s="47" t="s">
        <v>73</v>
      </c>
      <c r="B2" s="47"/>
      <c r="C2" s="47"/>
      <c r="D2" s="47"/>
      <c r="E2" s="47"/>
      <c r="F2" s="47"/>
    </row>
    <row r="3" spans="1:6" ht="15">
      <c r="A3" s="46" t="s">
        <v>0</v>
      </c>
      <c r="B3" s="46"/>
      <c r="C3" s="46"/>
      <c r="D3" s="46"/>
      <c r="E3" s="46"/>
      <c r="F3" s="46"/>
    </row>
    <row r="4" spans="1:6" ht="15">
      <c r="A4" s="4"/>
      <c r="B4" s="4"/>
      <c r="C4" s="4" t="s">
        <v>1</v>
      </c>
      <c r="D4" s="4" t="s">
        <v>1</v>
      </c>
      <c r="E4" s="4" t="s">
        <v>2</v>
      </c>
      <c r="F4" s="4" t="s">
        <v>7</v>
      </c>
    </row>
    <row r="5" spans="1:6" ht="15">
      <c r="A5" s="5" t="s">
        <v>3</v>
      </c>
      <c r="B5" s="5" t="s">
        <v>100</v>
      </c>
      <c r="C5" s="5" t="s">
        <v>4</v>
      </c>
      <c r="D5" s="5" t="s">
        <v>5</v>
      </c>
      <c r="E5" s="5" t="s">
        <v>6</v>
      </c>
      <c r="F5" s="5"/>
    </row>
    <row r="6" spans="1:6" ht="15">
      <c r="A6" s="1" t="s">
        <v>8</v>
      </c>
      <c r="B6" s="1" t="s">
        <v>9</v>
      </c>
      <c r="C6" s="2">
        <v>0.0633</v>
      </c>
      <c r="D6" s="2">
        <v>0.5284</v>
      </c>
      <c r="E6" s="3">
        <v>10390051</v>
      </c>
      <c r="F6" s="1" t="s">
        <v>8</v>
      </c>
    </row>
    <row r="7" spans="1:6" ht="15">
      <c r="A7" s="1"/>
      <c r="B7" s="1" t="s">
        <v>10</v>
      </c>
      <c r="C7" s="2">
        <v>0.029</v>
      </c>
      <c r="D7" s="2">
        <v>0.2424</v>
      </c>
      <c r="E7" s="3">
        <v>4765986</v>
      </c>
      <c r="F7" s="1" t="s">
        <v>8</v>
      </c>
    </row>
    <row r="8" spans="1:6" ht="15">
      <c r="A8" s="1"/>
      <c r="B8" s="1" t="s">
        <v>11</v>
      </c>
      <c r="C8" s="2">
        <v>0.0123</v>
      </c>
      <c r="D8" s="2">
        <v>0.1027</v>
      </c>
      <c r="E8" s="3">
        <v>2019018</v>
      </c>
      <c r="F8" s="1" t="s">
        <v>8</v>
      </c>
    </row>
    <row r="9" spans="1:6" ht="15">
      <c r="A9" s="1"/>
      <c r="B9" s="1" t="s">
        <v>12</v>
      </c>
      <c r="C9" s="2">
        <v>0.0089</v>
      </c>
      <c r="D9" s="2">
        <v>0.074</v>
      </c>
      <c r="E9" s="3">
        <v>1455004</v>
      </c>
      <c r="F9" s="1" t="s">
        <v>8</v>
      </c>
    </row>
    <row r="10" spans="1:6" ht="15">
      <c r="A10" s="1"/>
      <c r="B10" s="1" t="s">
        <v>13</v>
      </c>
      <c r="C10" s="2">
        <v>0.0035</v>
      </c>
      <c r="D10" s="2">
        <v>0.0289</v>
      </c>
      <c r="E10" s="3">
        <v>567325</v>
      </c>
      <c r="F10" s="1" t="s">
        <v>8</v>
      </c>
    </row>
    <row r="11" spans="1:6" ht="15">
      <c r="A11" s="1"/>
      <c r="B11" s="1" t="s">
        <v>14</v>
      </c>
      <c r="C11" s="2">
        <v>0.0018</v>
      </c>
      <c r="D11" s="2">
        <v>0.0152</v>
      </c>
      <c r="E11" s="3">
        <v>299506</v>
      </c>
      <c r="F11" s="1" t="s">
        <v>8</v>
      </c>
    </row>
    <row r="12" spans="1:6" ht="15">
      <c r="A12" s="1"/>
      <c r="B12" s="1" t="s">
        <v>15</v>
      </c>
      <c r="C12" s="2">
        <v>0.0007</v>
      </c>
      <c r="D12" s="2">
        <v>0.0056</v>
      </c>
      <c r="E12" s="3">
        <v>111044</v>
      </c>
      <c r="F12" s="1" t="s">
        <v>8</v>
      </c>
    </row>
    <row r="13" spans="1:6" ht="15">
      <c r="A13" s="1"/>
      <c r="B13" s="1" t="s">
        <v>16</v>
      </c>
      <c r="C13" s="2">
        <v>0.0003</v>
      </c>
      <c r="D13" s="2">
        <v>0.0028</v>
      </c>
      <c r="E13" s="3">
        <v>55354</v>
      </c>
      <c r="F13" s="1" t="s">
        <v>8</v>
      </c>
    </row>
    <row r="14" spans="1:6" ht="15">
      <c r="A14" s="1"/>
      <c r="B14" s="1" t="s">
        <v>17</v>
      </c>
      <c r="C14" s="2">
        <v>0</v>
      </c>
      <c r="D14" s="2">
        <v>0</v>
      </c>
      <c r="E14" s="3">
        <v>0</v>
      </c>
      <c r="F14" s="1" t="s">
        <v>8</v>
      </c>
    </row>
    <row r="15" spans="1:6" ht="15">
      <c r="A15" s="1"/>
      <c r="B15" s="1" t="s">
        <v>18</v>
      </c>
      <c r="C15" s="2">
        <v>0</v>
      </c>
      <c r="D15" s="2">
        <v>0</v>
      </c>
      <c r="E15" s="3">
        <v>0</v>
      </c>
      <c r="F15" s="1" t="s">
        <v>8</v>
      </c>
    </row>
    <row r="16" spans="1:6" ht="15">
      <c r="A16" s="1"/>
      <c r="B16" s="1"/>
      <c r="C16" s="1"/>
      <c r="D16" s="1"/>
      <c r="E16" s="1"/>
      <c r="F16" s="1"/>
    </row>
    <row r="17" spans="1:6" ht="15">
      <c r="A17" s="1" t="s">
        <v>19</v>
      </c>
      <c r="B17" s="1"/>
      <c r="C17" s="2">
        <v>0.1198</v>
      </c>
      <c r="D17" s="2">
        <v>1</v>
      </c>
      <c r="E17" s="3">
        <v>19663288</v>
      </c>
      <c r="F17" s="1" t="str">
        <f>F15</f>
        <v>AK</v>
      </c>
    </row>
    <row r="18" spans="1:6" ht="15">
      <c r="A18" s="1" t="s">
        <v>20</v>
      </c>
      <c r="B18" s="1"/>
      <c r="C18" s="1"/>
      <c r="D18" s="1"/>
      <c r="E18" s="3">
        <v>164091406</v>
      </c>
      <c r="F18" s="1" t="str">
        <f>F17</f>
        <v>AK</v>
      </c>
    </row>
    <row r="19" spans="1:6" ht="15">
      <c r="A19" s="1" t="s">
        <v>21</v>
      </c>
      <c r="B19" s="1"/>
      <c r="C19" s="1"/>
      <c r="D19" s="1"/>
      <c r="E19" s="1">
        <v>482</v>
      </c>
      <c r="F19" s="1" t="str">
        <f>F18</f>
        <v>AK</v>
      </c>
    </row>
    <row r="20" spans="1:6" ht="15">
      <c r="A20" s="1"/>
      <c r="B20" s="1"/>
      <c r="C20" s="1"/>
      <c r="D20" s="1"/>
      <c r="E20" s="1"/>
      <c r="F20" s="1"/>
    </row>
    <row r="21" spans="1:6" ht="15">
      <c r="A21" s="1" t="s">
        <v>22</v>
      </c>
      <c r="B21" s="1" t="s">
        <v>10</v>
      </c>
      <c r="C21" s="2">
        <v>0.0414</v>
      </c>
      <c r="D21" s="2">
        <v>0.3146</v>
      </c>
      <c r="E21" s="3">
        <v>13067246</v>
      </c>
      <c r="F21" s="1" t="s">
        <v>22</v>
      </c>
    </row>
    <row r="22" spans="1:6" ht="15">
      <c r="A22" s="1"/>
      <c r="B22" s="1" t="s">
        <v>9</v>
      </c>
      <c r="C22" s="2">
        <v>0.0372</v>
      </c>
      <c r="D22" s="2">
        <v>0.2827</v>
      </c>
      <c r="E22" s="3">
        <v>11745147</v>
      </c>
      <c r="F22" s="1" t="s">
        <v>22</v>
      </c>
    </row>
    <row r="23" spans="1:6" ht="15">
      <c r="A23" s="1"/>
      <c r="B23" s="1" t="s">
        <v>12</v>
      </c>
      <c r="C23" s="2">
        <v>0.0302</v>
      </c>
      <c r="D23" s="2">
        <v>0.2295</v>
      </c>
      <c r="E23" s="3">
        <v>9534714</v>
      </c>
      <c r="F23" s="1" t="s">
        <v>22</v>
      </c>
    </row>
    <row r="24" spans="1:6" ht="15">
      <c r="A24" s="1"/>
      <c r="B24" s="1" t="s">
        <v>17</v>
      </c>
      <c r="C24" s="2">
        <v>0.0183</v>
      </c>
      <c r="D24" s="2">
        <v>0.1388</v>
      </c>
      <c r="E24" s="3">
        <v>5764880</v>
      </c>
      <c r="F24" s="1" t="s">
        <v>22</v>
      </c>
    </row>
    <row r="25" spans="1:6" ht="15">
      <c r="A25" s="1"/>
      <c r="B25" s="1" t="s">
        <v>18</v>
      </c>
      <c r="C25" s="2">
        <v>0.0031</v>
      </c>
      <c r="D25" s="2">
        <v>0.0237</v>
      </c>
      <c r="E25" s="3">
        <v>985943</v>
      </c>
      <c r="F25" s="1" t="s">
        <v>22</v>
      </c>
    </row>
    <row r="26" spans="1:6" ht="15">
      <c r="A26" s="1"/>
      <c r="B26" s="1" t="s">
        <v>15</v>
      </c>
      <c r="C26" s="2">
        <v>0.0012</v>
      </c>
      <c r="D26" s="2">
        <v>0.0092</v>
      </c>
      <c r="E26" s="3">
        <v>381590</v>
      </c>
      <c r="F26" s="1" t="s">
        <v>22</v>
      </c>
    </row>
    <row r="27" spans="1:6" ht="15">
      <c r="A27" s="1"/>
      <c r="B27" s="1" t="s">
        <v>13</v>
      </c>
      <c r="C27" s="2">
        <v>0.0002</v>
      </c>
      <c r="D27" s="2">
        <v>0.0015</v>
      </c>
      <c r="E27" s="3">
        <v>61694</v>
      </c>
      <c r="F27" s="1" t="s">
        <v>22</v>
      </c>
    </row>
    <row r="28" spans="1:6" ht="15">
      <c r="A28" s="1"/>
      <c r="B28" s="1" t="s">
        <v>11</v>
      </c>
      <c r="C28" s="2">
        <v>0</v>
      </c>
      <c r="D28" s="2">
        <v>0</v>
      </c>
      <c r="E28" s="3">
        <v>0</v>
      </c>
      <c r="F28" s="1" t="s">
        <v>22</v>
      </c>
    </row>
    <row r="29" spans="1:6" ht="15">
      <c r="A29" s="1"/>
      <c r="B29" s="1" t="s">
        <v>14</v>
      </c>
      <c r="C29" s="2">
        <v>0</v>
      </c>
      <c r="D29" s="2">
        <v>0</v>
      </c>
      <c r="E29" s="3">
        <v>0</v>
      </c>
      <c r="F29" s="1" t="s">
        <v>22</v>
      </c>
    </row>
    <row r="30" spans="1:6" ht="15">
      <c r="A30" s="1"/>
      <c r="B30" s="1" t="s">
        <v>16</v>
      </c>
      <c r="C30" s="2">
        <v>0</v>
      </c>
      <c r="D30" s="2">
        <v>0</v>
      </c>
      <c r="E30" s="3">
        <v>0</v>
      </c>
      <c r="F30" s="1" t="s">
        <v>22</v>
      </c>
    </row>
    <row r="31" spans="1:6" ht="15">
      <c r="A31" s="1"/>
      <c r="B31" s="1"/>
      <c r="C31" s="1"/>
      <c r="D31" s="1"/>
      <c r="E31" s="1"/>
      <c r="F31" s="1"/>
    </row>
    <row r="32" spans="1:6" ht="15">
      <c r="A32" s="1" t="s">
        <v>19</v>
      </c>
      <c r="B32" s="1"/>
      <c r="C32" s="2">
        <v>0.1317</v>
      </c>
      <c r="D32" s="2">
        <v>1</v>
      </c>
      <c r="E32" s="3">
        <v>41541214</v>
      </c>
      <c r="F32" s="1" t="str">
        <f>F30</f>
        <v>AL</v>
      </c>
    </row>
    <row r="33" spans="1:6" ht="15">
      <c r="A33" s="1" t="s">
        <v>20</v>
      </c>
      <c r="B33" s="1"/>
      <c r="C33" s="1"/>
      <c r="D33" s="1"/>
      <c r="E33" s="3">
        <v>315513658</v>
      </c>
      <c r="F33" s="1" t="str">
        <f>F32</f>
        <v>AL</v>
      </c>
    </row>
    <row r="34" spans="1:6" ht="15">
      <c r="A34" s="1" t="s">
        <v>21</v>
      </c>
      <c r="B34" s="1"/>
      <c r="C34" s="1"/>
      <c r="D34" s="1"/>
      <c r="E34" s="1">
        <v>482</v>
      </c>
      <c r="F34" s="1" t="str">
        <f>F33</f>
        <v>AL</v>
      </c>
    </row>
    <row r="35" spans="1:6" ht="15">
      <c r="A35" s="1"/>
      <c r="B35" s="1"/>
      <c r="C35" s="1"/>
      <c r="D35" s="1"/>
      <c r="E35" s="1"/>
      <c r="F35" s="1"/>
    </row>
    <row r="36" spans="1:6" ht="15">
      <c r="A36" s="1" t="s">
        <v>23</v>
      </c>
      <c r="B36" s="1" t="s">
        <v>10</v>
      </c>
      <c r="C36" s="2">
        <v>0.0539</v>
      </c>
      <c r="D36" s="2">
        <v>0.4774</v>
      </c>
      <c r="E36" s="3">
        <v>18692556</v>
      </c>
      <c r="F36" s="1" t="s">
        <v>23</v>
      </c>
    </row>
    <row r="37" spans="1:6" ht="15">
      <c r="A37" s="1"/>
      <c r="B37" s="1" t="s">
        <v>12</v>
      </c>
      <c r="C37" s="2">
        <v>0.034</v>
      </c>
      <c r="D37" s="2">
        <v>0.3012</v>
      </c>
      <c r="E37" s="3">
        <v>11792875</v>
      </c>
      <c r="F37" s="1" t="s">
        <v>23</v>
      </c>
    </row>
    <row r="38" spans="1:6" ht="15">
      <c r="A38" s="1"/>
      <c r="B38" s="1" t="s">
        <v>14</v>
      </c>
      <c r="C38" s="2">
        <v>0.0146</v>
      </c>
      <c r="D38" s="2">
        <v>0.1294</v>
      </c>
      <c r="E38" s="3">
        <v>5065128</v>
      </c>
      <c r="F38" s="1" t="s">
        <v>23</v>
      </c>
    </row>
    <row r="39" spans="1:6" ht="15">
      <c r="A39" s="1"/>
      <c r="B39" s="1" t="s">
        <v>11</v>
      </c>
      <c r="C39" s="2">
        <v>0.0039</v>
      </c>
      <c r="D39" s="2">
        <v>0.0347</v>
      </c>
      <c r="E39" s="3">
        <v>1359647</v>
      </c>
      <c r="F39" s="1" t="s">
        <v>23</v>
      </c>
    </row>
    <row r="40" spans="1:6" ht="15">
      <c r="A40" s="1"/>
      <c r="B40" s="1" t="s">
        <v>13</v>
      </c>
      <c r="C40" s="2">
        <v>0.0038</v>
      </c>
      <c r="D40" s="2">
        <v>0.034</v>
      </c>
      <c r="E40" s="3">
        <v>1331949</v>
      </c>
      <c r="F40" s="1" t="s">
        <v>23</v>
      </c>
    </row>
    <row r="41" spans="1:6" ht="15">
      <c r="A41" s="1"/>
      <c r="B41" s="1" t="s">
        <v>15</v>
      </c>
      <c r="C41" s="2">
        <v>0.0026</v>
      </c>
      <c r="D41" s="2">
        <v>0.0233</v>
      </c>
      <c r="E41" s="3">
        <v>910504</v>
      </c>
      <c r="F41" s="1" t="s">
        <v>23</v>
      </c>
    </row>
    <row r="42" spans="1:6" ht="15">
      <c r="A42" s="1"/>
      <c r="B42" s="1" t="s">
        <v>17</v>
      </c>
      <c r="C42" s="2">
        <v>0</v>
      </c>
      <c r="D42" s="2">
        <v>0</v>
      </c>
      <c r="E42" s="3">
        <v>0</v>
      </c>
      <c r="F42" s="1" t="s">
        <v>23</v>
      </c>
    </row>
    <row r="43" spans="1:6" ht="15">
      <c r="A43" s="1"/>
      <c r="B43" s="1" t="s">
        <v>9</v>
      </c>
      <c r="C43" s="2">
        <v>0</v>
      </c>
      <c r="D43" s="2">
        <v>0</v>
      </c>
      <c r="E43" s="3">
        <v>0</v>
      </c>
      <c r="F43" s="1" t="s">
        <v>23</v>
      </c>
    </row>
    <row r="44" spans="1:6" ht="15">
      <c r="A44" s="1"/>
      <c r="B44" s="1" t="s">
        <v>18</v>
      </c>
      <c r="C44" s="2">
        <v>0</v>
      </c>
      <c r="D44" s="2">
        <v>0</v>
      </c>
      <c r="E44" s="3">
        <v>0</v>
      </c>
      <c r="F44" s="1" t="s">
        <v>23</v>
      </c>
    </row>
    <row r="45" spans="1:6" ht="15">
      <c r="A45" s="1"/>
      <c r="B45" s="1" t="s">
        <v>16</v>
      </c>
      <c r="C45" s="2">
        <v>0</v>
      </c>
      <c r="D45" s="2">
        <v>0</v>
      </c>
      <c r="E45" s="3">
        <v>0</v>
      </c>
      <c r="F45" s="1" t="s">
        <v>23</v>
      </c>
    </row>
    <row r="46" spans="1:6" ht="15">
      <c r="A46" s="1"/>
      <c r="B46" s="1"/>
      <c r="C46" s="1"/>
      <c r="D46" s="1"/>
      <c r="E46" s="1"/>
      <c r="F46" s="1"/>
    </row>
    <row r="47" spans="1:6" ht="15">
      <c r="A47" s="1" t="s">
        <v>19</v>
      </c>
      <c r="B47" s="1"/>
      <c r="C47" s="2">
        <v>0.1129</v>
      </c>
      <c r="D47" s="2">
        <v>1</v>
      </c>
      <c r="E47" s="3">
        <v>39152659</v>
      </c>
      <c r="F47" s="1" t="str">
        <f>F45</f>
        <v>AR</v>
      </c>
    </row>
    <row r="48" spans="1:6" ht="15">
      <c r="A48" s="1" t="s">
        <v>20</v>
      </c>
      <c r="B48" s="1"/>
      <c r="C48" s="1"/>
      <c r="D48" s="1"/>
      <c r="E48" s="3">
        <v>346656741</v>
      </c>
      <c r="F48" s="1" t="str">
        <f>F47</f>
        <v>AR</v>
      </c>
    </row>
    <row r="49" spans="1:6" ht="15">
      <c r="A49" s="1" t="s">
        <v>21</v>
      </c>
      <c r="B49" s="1"/>
      <c r="C49" s="1"/>
      <c r="D49" s="1"/>
      <c r="E49" s="1">
        <v>480</v>
      </c>
      <c r="F49" s="1" t="str">
        <f>F48</f>
        <v>AR</v>
      </c>
    </row>
    <row r="50" spans="1:6" ht="15">
      <c r="A50" s="1"/>
      <c r="B50" s="1"/>
      <c r="C50" s="1"/>
      <c r="D50" s="1"/>
      <c r="E50" s="1"/>
      <c r="F50" s="1"/>
    </row>
    <row r="51" spans="1:6" ht="15">
      <c r="A51" s="1" t="s">
        <v>24</v>
      </c>
      <c r="B51" s="1" t="s">
        <v>10</v>
      </c>
      <c r="C51" s="2">
        <v>0.0614</v>
      </c>
      <c r="D51" s="2">
        <v>0.4457</v>
      </c>
      <c r="E51" s="3">
        <v>27028925</v>
      </c>
      <c r="F51" s="1" t="s">
        <v>24</v>
      </c>
    </row>
    <row r="52" spans="1:6" ht="15">
      <c r="A52" s="1"/>
      <c r="B52" s="1" t="s">
        <v>11</v>
      </c>
      <c r="C52" s="2">
        <v>0.0362</v>
      </c>
      <c r="D52" s="2">
        <v>0.2625</v>
      </c>
      <c r="E52" s="3">
        <v>15921842</v>
      </c>
      <c r="F52" s="1" t="s">
        <v>24</v>
      </c>
    </row>
    <row r="53" spans="1:6" ht="15">
      <c r="A53" s="1"/>
      <c r="B53" s="1" t="s">
        <v>12</v>
      </c>
      <c r="C53" s="2">
        <v>0.0201</v>
      </c>
      <c r="D53" s="2">
        <v>0.1458</v>
      </c>
      <c r="E53" s="3">
        <v>8845184</v>
      </c>
      <c r="F53" s="1" t="s">
        <v>24</v>
      </c>
    </row>
    <row r="54" spans="1:6" ht="15">
      <c r="A54" s="1"/>
      <c r="B54" s="1" t="s">
        <v>15</v>
      </c>
      <c r="C54" s="2">
        <v>0.0095</v>
      </c>
      <c r="D54" s="2">
        <v>0.0691</v>
      </c>
      <c r="E54" s="3">
        <v>4193707</v>
      </c>
      <c r="F54" s="1" t="s">
        <v>24</v>
      </c>
    </row>
    <row r="55" spans="1:6" ht="15">
      <c r="A55" s="1"/>
      <c r="B55" s="1" t="s">
        <v>13</v>
      </c>
      <c r="C55" s="2">
        <v>0.0041</v>
      </c>
      <c r="D55" s="2">
        <v>0.0299</v>
      </c>
      <c r="E55" s="3">
        <v>1812268</v>
      </c>
      <c r="F55" s="1" t="s">
        <v>24</v>
      </c>
    </row>
    <row r="56" spans="1:6" ht="15">
      <c r="A56" s="1"/>
      <c r="B56" s="1" t="s">
        <v>14</v>
      </c>
      <c r="C56" s="2">
        <v>0.0037</v>
      </c>
      <c r="D56" s="2">
        <v>0.0269</v>
      </c>
      <c r="E56" s="3">
        <v>1631360</v>
      </c>
      <c r="F56" s="1" t="s">
        <v>24</v>
      </c>
    </row>
    <row r="57" spans="1:6" ht="15">
      <c r="A57" s="1"/>
      <c r="B57" s="1" t="s">
        <v>17</v>
      </c>
      <c r="C57" s="2">
        <v>0.0025</v>
      </c>
      <c r="D57" s="2">
        <v>0.0178</v>
      </c>
      <c r="E57" s="3">
        <v>1082379</v>
      </c>
      <c r="F57" s="1" t="s">
        <v>24</v>
      </c>
    </row>
    <row r="58" spans="1:6" ht="15">
      <c r="A58" s="1"/>
      <c r="B58" s="1" t="s">
        <v>18</v>
      </c>
      <c r="C58" s="2">
        <v>0.0003</v>
      </c>
      <c r="D58" s="2">
        <v>0.0022</v>
      </c>
      <c r="E58" s="3">
        <v>134614</v>
      </c>
      <c r="F58" s="1" t="s">
        <v>24</v>
      </c>
    </row>
    <row r="59" spans="1:6" ht="15">
      <c r="A59" s="1"/>
      <c r="B59" s="1" t="s">
        <v>9</v>
      </c>
      <c r="C59" s="2">
        <v>0</v>
      </c>
      <c r="D59" s="2">
        <v>0</v>
      </c>
      <c r="E59" s="3">
        <v>0</v>
      </c>
      <c r="F59" s="1" t="s">
        <v>24</v>
      </c>
    </row>
    <row r="60" spans="1:6" ht="15">
      <c r="A60" s="1"/>
      <c r="B60" s="1" t="s">
        <v>16</v>
      </c>
      <c r="C60" s="2">
        <v>0</v>
      </c>
      <c r="D60" s="2">
        <v>0</v>
      </c>
      <c r="E60" s="3">
        <v>0</v>
      </c>
      <c r="F60" s="1" t="s">
        <v>24</v>
      </c>
    </row>
    <row r="61" spans="1:6" ht="15">
      <c r="A61" s="1"/>
      <c r="B61" s="1"/>
      <c r="C61" s="1"/>
      <c r="D61" s="1"/>
      <c r="E61" s="1"/>
      <c r="F61" s="1"/>
    </row>
    <row r="62" spans="1:6" ht="15">
      <c r="A62" s="1" t="s">
        <v>19</v>
      </c>
      <c r="B62" s="1"/>
      <c r="C62" s="2">
        <v>0.1377</v>
      </c>
      <c r="D62" s="2">
        <v>1</v>
      </c>
      <c r="E62" s="3">
        <v>60650279</v>
      </c>
      <c r="F62" s="1" t="str">
        <f>F60</f>
        <v>AZ</v>
      </c>
    </row>
    <row r="63" spans="1:6" ht="15">
      <c r="A63" s="1" t="s">
        <v>20</v>
      </c>
      <c r="B63" s="1"/>
      <c r="C63" s="1"/>
      <c r="D63" s="1"/>
      <c r="E63" s="3">
        <v>440416943</v>
      </c>
      <c r="F63" s="1" t="str">
        <f>F62</f>
        <v>AZ</v>
      </c>
    </row>
    <row r="64" spans="1:6" ht="15">
      <c r="A64" s="1" t="s">
        <v>21</v>
      </c>
      <c r="B64" s="1"/>
      <c r="C64" s="1"/>
      <c r="D64" s="1"/>
      <c r="E64" s="1">
        <v>484</v>
      </c>
      <c r="F64" s="1" t="str">
        <f>F63</f>
        <v>AZ</v>
      </c>
    </row>
    <row r="65" spans="1:6" ht="15">
      <c r="A65" s="1"/>
      <c r="B65" s="1"/>
      <c r="C65" s="1"/>
      <c r="D65" s="1"/>
      <c r="E65" s="1"/>
      <c r="F65" s="1"/>
    </row>
    <row r="66" spans="1:6" ht="15">
      <c r="A66" s="1" t="s">
        <v>25</v>
      </c>
      <c r="B66" s="1" t="s">
        <v>10</v>
      </c>
      <c r="C66" s="2">
        <v>0.03</v>
      </c>
      <c r="D66" s="2">
        <v>0.5019</v>
      </c>
      <c r="E66" s="3">
        <v>199900346</v>
      </c>
      <c r="F66" s="1" t="s">
        <v>25</v>
      </c>
    </row>
    <row r="67" spans="1:6" ht="15">
      <c r="A67" s="1"/>
      <c r="B67" s="1" t="s">
        <v>12</v>
      </c>
      <c r="C67" s="2">
        <v>0.0128</v>
      </c>
      <c r="D67" s="2">
        <v>0.2149</v>
      </c>
      <c r="E67" s="3">
        <v>85603797</v>
      </c>
      <c r="F67" s="1" t="s">
        <v>25</v>
      </c>
    </row>
    <row r="68" spans="1:6" ht="15">
      <c r="A68" s="1"/>
      <c r="B68" s="1" t="s">
        <v>13</v>
      </c>
      <c r="C68" s="2">
        <v>0.0063</v>
      </c>
      <c r="D68" s="2">
        <v>0.1056</v>
      </c>
      <c r="E68" s="3">
        <v>42070522</v>
      </c>
      <c r="F68" s="1" t="s">
        <v>25</v>
      </c>
    </row>
    <row r="69" spans="1:6" ht="15">
      <c r="A69" s="1"/>
      <c r="B69" s="1" t="s">
        <v>14</v>
      </c>
      <c r="C69" s="2">
        <v>0.0035</v>
      </c>
      <c r="D69" s="2">
        <v>0.0583</v>
      </c>
      <c r="E69" s="3">
        <v>23203588</v>
      </c>
      <c r="F69" s="1" t="s">
        <v>25</v>
      </c>
    </row>
    <row r="70" spans="1:6" ht="15">
      <c r="A70" s="1"/>
      <c r="B70" s="1" t="s">
        <v>18</v>
      </c>
      <c r="C70" s="2">
        <v>0.0035</v>
      </c>
      <c r="D70" s="2">
        <v>0.058</v>
      </c>
      <c r="E70" s="3">
        <v>23102017</v>
      </c>
      <c r="F70" s="1" t="s">
        <v>25</v>
      </c>
    </row>
    <row r="71" spans="1:6" ht="15">
      <c r="A71" s="1"/>
      <c r="B71" s="1" t="s">
        <v>15</v>
      </c>
      <c r="C71" s="2">
        <v>0.0021</v>
      </c>
      <c r="D71" s="2">
        <v>0.0345</v>
      </c>
      <c r="E71" s="3">
        <v>13752353</v>
      </c>
      <c r="F71" s="1" t="s">
        <v>25</v>
      </c>
    </row>
    <row r="72" spans="1:6" ht="15">
      <c r="A72" s="1"/>
      <c r="B72" s="1" t="s">
        <v>11</v>
      </c>
      <c r="C72" s="2">
        <v>0.0016</v>
      </c>
      <c r="D72" s="2">
        <v>0.0268</v>
      </c>
      <c r="E72" s="3">
        <v>10666787</v>
      </c>
      <c r="F72" s="1" t="s">
        <v>25</v>
      </c>
    </row>
    <row r="73" spans="1:6" ht="15">
      <c r="A73" s="1"/>
      <c r="B73" s="1" t="s">
        <v>17</v>
      </c>
      <c r="C73" s="2">
        <v>0</v>
      </c>
      <c r="D73" s="2">
        <v>0</v>
      </c>
      <c r="E73" s="3">
        <v>0</v>
      </c>
      <c r="F73" s="1" t="s">
        <v>25</v>
      </c>
    </row>
    <row r="74" spans="1:6" ht="15">
      <c r="A74" s="1"/>
      <c r="B74" s="1" t="s">
        <v>9</v>
      </c>
      <c r="C74" s="2">
        <v>0</v>
      </c>
      <c r="D74" s="2">
        <v>0</v>
      </c>
      <c r="E74" s="3">
        <v>0</v>
      </c>
      <c r="F74" s="1" t="s">
        <v>25</v>
      </c>
    </row>
    <row r="75" spans="1:6" ht="15">
      <c r="A75" s="1"/>
      <c r="B75" s="1" t="s">
        <v>16</v>
      </c>
      <c r="C75" s="2">
        <v>0</v>
      </c>
      <c r="D75" s="2">
        <v>0</v>
      </c>
      <c r="E75" s="3">
        <v>0</v>
      </c>
      <c r="F75" s="1" t="s">
        <v>25</v>
      </c>
    </row>
    <row r="76" spans="1:6" ht="15">
      <c r="A76" s="1"/>
      <c r="B76" s="1"/>
      <c r="C76" s="1"/>
      <c r="D76" s="1"/>
      <c r="E76" s="1"/>
      <c r="F76" s="1"/>
    </row>
    <row r="77" spans="1:6" ht="15">
      <c r="A77" s="1" t="s">
        <v>19</v>
      </c>
      <c r="B77" s="1"/>
      <c r="C77" s="2">
        <v>0.0597</v>
      </c>
      <c r="D77" s="2">
        <v>1</v>
      </c>
      <c r="E77" s="3">
        <v>398299410</v>
      </c>
      <c r="F77" s="1" t="str">
        <f>F75</f>
        <v>CA</v>
      </c>
    </row>
    <row r="78" spans="1:6" ht="15">
      <c r="A78" s="1" t="s">
        <v>20</v>
      </c>
      <c r="B78" s="1"/>
      <c r="C78" s="1"/>
      <c r="D78" s="1"/>
      <c r="E78" s="3">
        <v>6667041695</v>
      </c>
      <c r="F78" s="1" t="str">
        <f>F77</f>
        <v>CA</v>
      </c>
    </row>
    <row r="79" spans="1:6" ht="15">
      <c r="A79" s="1" t="s">
        <v>21</v>
      </c>
      <c r="B79" s="1"/>
      <c r="C79" s="1"/>
      <c r="D79" s="1"/>
      <c r="E79" s="1">
        <v>916</v>
      </c>
      <c r="F79" s="1" t="str">
        <f>F78</f>
        <v>CA</v>
      </c>
    </row>
    <row r="80" spans="1:6" ht="15">
      <c r="A80" s="1"/>
      <c r="B80" s="1"/>
      <c r="C80" s="1"/>
      <c r="D80" s="1"/>
      <c r="E80" s="1"/>
      <c r="F80" s="1"/>
    </row>
    <row r="81" spans="1:6" ht="15">
      <c r="A81" s="1" t="s">
        <v>26</v>
      </c>
      <c r="B81" s="1" t="s">
        <v>12</v>
      </c>
      <c r="C81" s="2">
        <v>0.042</v>
      </c>
      <c r="D81" s="2">
        <v>0.2846</v>
      </c>
      <c r="E81" s="3">
        <v>24730748</v>
      </c>
      <c r="F81" s="1" t="s">
        <v>26</v>
      </c>
    </row>
    <row r="82" spans="1:6" ht="15">
      <c r="A82" s="1"/>
      <c r="B82" s="1" t="s">
        <v>10</v>
      </c>
      <c r="C82" s="2">
        <v>0.0411</v>
      </c>
      <c r="D82" s="2">
        <v>0.2789</v>
      </c>
      <c r="E82" s="3">
        <v>24236826</v>
      </c>
      <c r="F82" s="1" t="s">
        <v>26</v>
      </c>
    </row>
    <row r="83" spans="1:6" ht="15">
      <c r="A83" s="1"/>
      <c r="B83" s="1" t="s">
        <v>17</v>
      </c>
      <c r="C83" s="2">
        <v>0.025</v>
      </c>
      <c r="D83" s="2">
        <v>0.1691</v>
      </c>
      <c r="E83" s="3">
        <v>14696561</v>
      </c>
      <c r="F83" s="1" t="s">
        <v>26</v>
      </c>
    </row>
    <row r="84" spans="1:6" ht="15">
      <c r="A84" s="1"/>
      <c r="B84" s="1" t="s">
        <v>18</v>
      </c>
      <c r="C84" s="2">
        <v>0.0142</v>
      </c>
      <c r="D84" s="2">
        <v>0.0965</v>
      </c>
      <c r="E84" s="3">
        <v>8383930</v>
      </c>
      <c r="F84" s="1" t="s">
        <v>26</v>
      </c>
    </row>
    <row r="85" spans="1:6" ht="15">
      <c r="A85" s="1"/>
      <c r="B85" s="1" t="s">
        <v>14</v>
      </c>
      <c r="C85" s="2">
        <v>0.0102</v>
      </c>
      <c r="D85" s="2">
        <v>0.0693</v>
      </c>
      <c r="E85" s="3">
        <v>6018788</v>
      </c>
      <c r="F85" s="1" t="s">
        <v>26</v>
      </c>
    </row>
    <row r="86" spans="1:6" ht="15">
      <c r="A86" s="1"/>
      <c r="B86" s="1" t="s">
        <v>11</v>
      </c>
      <c r="C86" s="2">
        <v>0.0086</v>
      </c>
      <c r="D86" s="2">
        <v>0.0582</v>
      </c>
      <c r="E86" s="3">
        <v>5057935</v>
      </c>
      <c r="F86" s="1" t="s">
        <v>26</v>
      </c>
    </row>
    <row r="87" spans="1:6" ht="15">
      <c r="A87" s="1"/>
      <c r="B87" s="1" t="s">
        <v>9</v>
      </c>
      <c r="C87" s="2">
        <v>0.0046</v>
      </c>
      <c r="D87" s="2">
        <v>0.0309</v>
      </c>
      <c r="E87" s="3">
        <v>2681822</v>
      </c>
      <c r="F87" s="1" t="s">
        <v>26</v>
      </c>
    </row>
    <row r="88" spans="1:6" ht="15">
      <c r="A88" s="1"/>
      <c r="B88" s="1" t="s">
        <v>13</v>
      </c>
      <c r="C88" s="2">
        <v>0.0018</v>
      </c>
      <c r="D88" s="2">
        <v>0.0125</v>
      </c>
      <c r="E88" s="3">
        <v>1088496</v>
      </c>
      <c r="F88" s="1" t="s">
        <v>26</v>
      </c>
    </row>
    <row r="89" spans="1:6" ht="15">
      <c r="A89" s="1"/>
      <c r="B89" s="1" t="s">
        <v>15</v>
      </c>
      <c r="C89" s="2">
        <v>0</v>
      </c>
      <c r="D89" s="2">
        <v>0</v>
      </c>
      <c r="E89" s="3">
        <v>0</v>
      </c>
      <c r="F89" s="1" t="s">
        <v>26</v>
      </c>
    </row>
    <row r="90" spans="1:6" ht="15">
      <c r="A90" s="1"/>
      <c r="B90" s="1" t="s">
        <v>16</v>
      </c>
      <c r="C90" s="2">
        <v>0</v>
      </c>
      <c r="D90" s="2">
        <v>0</v>
      </c>
      <c r="E90" s="3">
        <v>0</v>
      </c>
      <c r="F90" s="1" t="s">
        <v>26</v>
      </c>
    </row>
    <row r="91" spans="1:6" ht="15">
      <c r="A91" s="1"/>
      <c r="B91" s="1"/>
      <c r="C91" s="1"/>
      <c r="D91" s="1"/>
      <c r="E91" s="1"/>
      <c r="F91" s="1"/>
    </row>
    <row r="92" spans="1:6" ht="15">
      <c r="A92" s="1" t="s">
        <v>19</v>
      </c>
      <c r="B92" s="1"/>
      <c r="C92" s="2">
        <v>0.1475</v>
      </c>
      <c r="D92" s="2">
        <v>1</v>
      </c>
      <c r="E92" s="3">
        <v>86895106</v>
      </c>
      <c r="F92" s="1" t="str">
        <f>F90</f>
        <v>CO</v>
      </c>
    </row>
    <row r="93" spans="1:6" ht="15">
      <c r="A93" s="1" t="s">
        <v>20</v>
      </c>
      <c r="B93" s="1"/>
      <c r="C93" s="1"/>
      <c r="D93" s="1"/>
      <c r="E93" s="3">
        <v>589015029</v>
      </c>
      <c r="F93" s="1" t="str">
        <f>F92</f>
        <v>CO</v>
      </c>
    </row>
    <row r="94" spans="1:6" ht="15">
      <c r="A94" s="1" t="s">
        <v>21</v>
      </c>
      <c r="B94" s="1"/>
      <c r="C94" s="1"/>
      <c r="D94" s="1"/>
      <c r="E94" s="1">
        <v>480</v>
      </c>
      <c r="F94" s="1" t="str">
        <f>F93</f>
        <v>CO</v>
      </c>
    </row>
    <row r="95" spans="1:6" ht="15">
      <c r="A95" s="1"/>
      <c r="B95" s="1"/>
      <c r="C95" s="1"/>
      <c r="D95" s="1"/>
      <c r="E95" s="1"/>
      <c r="F95" s="1"/>
    </row>
    <row r="96" spans="1:6" ht="15">
      <c r="A96" s="1" t="s">
        <v>27</v>
      </c>
      <c r="B96" s="1" t="s">
        <v>10</v>
      </c>
      <c r="C96" s="2">
        <v>0.0104</v>
      </c>
      <c r="D96" s="2">
        <v>0.2594</v>
      </c>
      <c r="E96" s="3">
        <v>8409715</v>
      </c>
      <c r="F96" s="1" t="s">
        <v>27</v>
      </c>
    </row>
    <row r="97" spans="1:6" ht="15">
      <c r="A97" s="1"/>
      <c r="B97" s="1" t="s">
        <v>15</v>
      </c>
      <c r="C97" s="2">
        <v>0.009</v>
      </c>
      <c r="D97" s="2">
        <v>0.226</v>
      </c>
      <c r="E97" s="3">
        <v>7325510</v>
      </c>
      <c r="F97" s="1" t="s">
        <v>27</v>
      </c>
    </row>
    <row r="98" spans="1:6" ht="15">
      <c r="A98" s="1"/>
      <c r="B98" s="1" t="s">
        <v>11</v>
      </c>
      <c r="C98" s="2">
        <v>0.008</v>
      </c>
      <c r="D98" s="2">
        <v>0.2002</v>
      </c>
      <c r="E98" s="3">
        <v>6491216</v>
      </c>
      <c r="F98" s="1" t="s">
        <v>27</v>
      </c>
    </row>
    <row r="99" spans="1:6" ht="15">
      <c r="A99" s="1"/>
      <c r="B99" s="1" t="s">
        <v>18</v>
      </c>
      <c r="C99" s="2">
        <v>0.0045</v>
      </c>
      <c r="D99" s="2">
        <v>0.1135</v>
      </c>
      <c r="E99" s="3">
        <v>3679344</v>
      </c>
      <c r="F99" s="1" t="s">
        <v>27</v>
      </c>
    </row>
    <row r="100" spans="1:6" ht="15">
      <c r="A100" s="1"/>
      <c r="B100" s="1" t="s">
        <v>14</v>
      </c>
      <c r="C100" s="2">
        <v>0.0045</v>
      </c>
      <c r="D100" s="2">
        <v>0.112</v>
      </c>
      <c r="E100" s="3">
        <v>3630990</v>
      </c>
      <c r="F100" s="1" t="s">
        <v>27</v>
      </c>
    </row>
    <row r="101" spans="1:6" ht="15">
      <c r="A101" s="1"/>
      <c r="B101" s="1" t="s">
        <v>17</v>
      </c>
      <c r="C101" s="2">
        <v>0.0015</v>
      </c>
      <c r="D101" s="2">
        <v>0.0377</v>
      </c>
      <c r="E101" s="3">
        <v>1223262</v>
      </c>
      <c r="F101" s="1" t="s">
        <v>27</v>
      </c>
    </row>
    <row r="102" spans="1:6" ht="15">
      <c r="A102" s="1"/>
      <c r="B102" s="1" t="s">
        <v>12</v>
      </c>
      <c r="C102" s="2">
        <v>0.0013</v>
      </c>
      <c r="D102" s="2">
        <v>0.0331</v>
      </c>
      <c r="E102" s="3">
        <v>1073044</v>
      </c>
      <c r="F102" s="1" t="s">
        <v>27</v>
      </c>
    </row>
    <row r="103" spans="1:6" ht="15">
      <c r="A103" s="1"/>
      <c r="B103" s="1" t="s">
        <v>16</v>
      </c>
      <c r="C103" s="2">
        <v>0.0005</v>
      </c>
      <c r="D103" s="2">
        <v>0.0129</v>
      </c>
      <c r="E103" s="3">
        <v>418338</v>
      </c>
      <c r="F103" s="1" t="s">
        <v>27</v>
      </c>
    </row>
    <row r="104" spans="1:6" ht="15">
      <c r="A104" s="1"/>
      <c r="B104" s="1" t="s">
        <v>13</v>
      </c>
      <c r="C104" s="2">
        <v>0.0002</v>
      </c>
      <c r="D104" s="2">
        <v>0.0051</v>
      </c>
      <c r="E104" s="3">
        <v>164901</v>
      </c>
      <c r="F104" s="1" t="s">
        <v>27</v>
      </c>
    </row>
    <row r="105" spans="1:6" ht="15">
      <c r="A105" s="1"/>
      <c r="B105" s="1" t="s">
        <v>9</v>
      </c>
      <c r="C105" s="2">
        <v>0</v>
      </c>
      <c r="D105" s="2">
        <v>0</v>
      </c>
      <c r="E105" s="3">
        <v>0</v>
      </c>
      <c r="F105" s="1" t="s">
        <v>27</v>
      </c>
    </row>
    <row r="106" spans="1:6" ht="15">
      <c r="A106" s="1"/>
      <c r="B106" s="1"/>
      <c r="C106" s="1"/>
      <c r="D106" s="1"/>
      <c r="E106" s="1"/>
      <c r="F106" s="1"/>
    </row>
    <row r="107" spans="1:6" ht="15">
      <c r="A107" s="1" t="s">
        <v>19</v>
      </c>
      <c r="B107" s="1"/>
      <c r="C107" s="2">
        <v>0.0399</v>
      </c>
      <c r="D107" s="2">
        <v>1</v>
      </c>
      <c r="E107" s="3">
        <v>32416320</v>
      </c>
      <c r="F107" s="1" t="str">
        <f>F105</f>
        <v>CT</v>
      </c>
    </row>
    <row r="108" spans="1:6" ht="15">
      <c r="A108" s="1" t="s">
        <v>20</v>
      </c>
      <c r="B108" s="1"/>
      <c r="C108" s="1"/>
      <c r="D108" s="1"/>
      <c r="E108" s="3">
        <v>811780652</v>
      </c>
      <c r="F108" s="1" t="str">
        <f>F107</f>
        <v>CT</v>
      </c>
    </row>
    <row r="109" spans="1:6" ht="15">
      <c r="A109" s="1" t="s">
        <v>21</v>
      </c>
      <c r="B109" s="1"/>
      <c r="C109" s="1"/>
      <c r="D109" s="1"/>
      <c r="E109" s="1">
        <v>487</v>
      </c>
      <c r="F109" s="1" t="str">
        <f>F108</f>
        <v>CT</v>
      </c>
    </row>
    <row r="110" spans="1:6" ht="15">
      <c r="A110" s="1"/>
      <c r="B110" s="1"/>
      <c r="C110" s="1"/>
      <c r="D110" s="1"/>
      <c r="E110" s="1"/>
      <c r="F110" s="1"/>
    </row>
    <row r="111" spans="1:6" ht="15">
      <c r="A111" s="1" t="s">
        <v>28</v>
      </c>
      <c r="B111" s="1" t="s">
        <v>17</v>
      </c>
      <c r="C111" s="2">
        <v>0.1313</v>
      </c>
      <c r="D111" s="2">
        <v>0.4981</v>
      </c>
      <c r="E111" s="3">
        <v>20735268</v>
      </c>
      <c r="F111" s="1" t="s">
        <v>28</v>
      </c>
    </row>
    <row r="112" spans="1:6" ht="15">
      <c r="A112" s="1"/>
      <c r="B112" s="1" t="s">
        <v>10</v>
      </c>
      <c r="C112" s="2">
        <v>0.0958</v>
      </c>
      <c r="D112" s="2">
        <v>0.3637</v>
      </c>
      <c r="E112" s="3">
        <v>15138602</v>
      </c>
      <c r="F112" s="1" t="s">
        <v>28</v>
      </c>
    </row>
    <row r="113" spans="1:6" ht="15">
      <c r="A113" s="1"/>
      <c r="B113" s="1" t="s">
        <v>12</v>
      </c>
      <c r="C113" s="2">
        <v>0.018</v>
      </c>
      <c r="D113" s="2">
        <v>0.0682</v>
      </c>
      <c r="E113" s="3">
        <v>2839743</v>
      </c>
      <c r="F113" s="1" t="s">
        <v>28</v>
      </c>
    </row>
    <row r="114" spans="1:6" ht="15">
      <c r="A114" s="1"/>
      <c r="B114" s="1" t="s">
        <v>11</v>
      </c>
      <c r="C114" s="2">
        <v>0.0113</v>
      </c>
      <c r="D114" s="2">
        <v>0.0427</v>
      </c>
      <c r="E114" s="3">
        <v>1778670</v>
      </c>
      <c r="F114" s="1" t="s">
        <v>28</v>
      </c>
    </row>
    <row r="115" spans="1:6" ht="15">
      <c r="A115" s="1"/>
      <c r="B115" s="1" t="s">
        <v>18</v>
      </c>
      <c r="C115" s="2">
        <v>0.0041</v>
      </c>
      <c r="D115" s="2">
        <v>0.0156</v>
      </c>
      <c r="E115" s="3">
        <v>648065</v>
      </c>
      <c r="F115" s="1" t="s">
        <v>28</v>
      </c>
    </row>
    <row r="116" spans="1:6" ht="15">
      <c r="A116" s="1"/>
      <c r="B116" s="1" t="s">
        <v>13</v>
      </c>
      <c r="C116" s="2">
        <v>0.0031</v>
      </c>
      <c r="D116" s="2">
        <v>0.0117</v>
      </c>
      <c r="E116" s="3">
        <v>488061</v>
      </c>
      <c r="F116" s="1" t="s">
        <v>28</v>
      </c>
    </row>
    <row r="117" spans="1:6" ht="15">
      <c r="A117" s="1"/>
      <c r="B117" s="1" t="s">
        <v>9</v>
      </c>
      <c r="C117" s="2">
        <v>0</v>
      </c>
      <c r="D117" s="2">
        <v>0</v>
      </c>
      <c r="E117" s="3">
        <v>0</v>
      </c>
      <c r="F117" s="1" t="s">
        <v>28</v>
      </c>
    </row>
    <row r="118" spans="1:6" ht="15">
      <c r="A118" s="1"/>
      <c r="B118" s="1" t="s">
        <v>15</v>
      </c>
      <c r="C118" s="2">
        <v>0</v>
      </c>
      <c r="D118" s="2">
        <v>0</v>
      </c>
      <c r="E118" s="3">
        <v>0</v>
      </c>
      <c r="F118" s="1" t="s">
        <v>28</v>
      </c>
    </row>
    <row r="119" spans="1:6" ht="15">
      <c r="A119" s="1"/>
      <c r="B119" s="1" t="s">
        <v>14</v>
      </c>
      <c r="C119" s="2">
        <v>0</v>
      </c>
      <c r="D119" s="2">
        <v>0</v>
      </c>
      <c r="E119" s="3">
        <v>0</v>
      </c>
      <c r="F119" s="1" t="s">
        <v>28</v>
      </c>
    </row>
    <row r="120" spans="1:6" ht="15">
      <c r="A120" s="1"/>
      <c r="B120" s="1" t="s">
        <v>16</v>
      </c>
      <c r="C120" s="2">
        <v>0</v>
      </c>
      <c r="D120" s="2">
        <v>0</v>
      </c>
      <c r="E120" s="3">
        <v>0</v>
      </c>
      <c r="F120" s="1" t="s">
        <v>28</v>
      </c>
    </row>
    <row r="121" spans="1:6" ht="15">
      <c r="A121" s="1"/>
      <c r="B121" s="1"/>
      <c r="C121" s="1"/>
      <c r="D121" s="1"/>
      <c r="E121" s="1"/>
      <c r="F121" s="1"/>
    </row>
    <row r="122" spans="1:6" ht="15">
      <c r="A122" s="1" t="s">
        <v>19</v>
      </c>
      <c r="B122" s="1"/>
      <c r="C122" s="2">
        <v>0.2635</v>
      </c>
      <c r="D122" s="2">
        <v>1</v>
      </c>
      <c r="E122" s="3">
        <v>41628409</v>
      </c>
      <c r="F122" s="1" t="str">
        <f>F120</f>
        <v>DC</v>
      </c>
    </row>
    <row r="123" spans="1:6" ht="15">
      <c r="A123" s="1" t="s">
        <v>20</v>
      </c>
      <c r="B123" s="1"/>
      <c r="C123" s="1"/>
      <c r="D123" s="1"/>
      <c r="E123" s="3">
        <v>157981458</v>
      </c>
      <c r="F123" s="1" t="str">
        <f>F122</f>
        <v>DC</v>
      </c>
    </row>
    <row r="124" spans="1:6" ht="15">
      <c r="A124" s="1" t="s">
        <v>21</v>
      </c>
      <c r="B124" s="1"/>
      <c r="C124" s="1"/>
      <c r="D124" s="1"/>
      <c r="E124" s="1">
        <v>361</v>
      </c>
      <c r="F124" s="1" t="str">
        <f>F123</f>
        <v>DC</v>
      </c>
    </row>
    <row r="125" spans="1:6" ht="15">
      <c r="A125" s="1"/>
      <c r="B125" s="1"/>
      <c r="C125" s="1"/>
      <c r="D125" s="1"/>
      <c r="E125" s="1"/>
      <c r="F125" s="1"/>
    </row>
    <row r="126" spans="1:6" ht="15">
      <c r="A126" s="1" t="s">
        <v>29</v>
      </c>
      <c r="B126" s="1" t="s">
        <v>10</v>
      </c>
      <c r="C126" s="2">
        <v>0.0391</v>
      </c>
      <c r="D126" s="2">
        <v>0.5274</v>
      </c>
      <c r="E126" s="3">
        <v>4585135</v>
      </c>
      <c r="F126" s="1" t="s">
        <v>29</v>
      </c>
    </row>
    <row r="127" spans="1:6" ht="15">
      <c r="A127" s="1"/>
      <c r="B127" s="1" t="s">
        <v>14</v>
      </c>
      <c r="C127" s="2">
        <v>0.0124</v>
      </c>
      <c r="D127" s="2">
        <v>0.1681</v>
      </c>
      <c r="E127" s="3">
        <v>1461321</v>
      </c>
      <c r="F127" s="1" t="s">
        <v>29</v>
      </c>
    </row>
    <row r="128" spans="1:6" ht="15">
      <c r="A128" s="1"/>
      <c r="B128" s="1" t="s">
        <v>17</v>
      </c>
      <c r="C128" s="2">
        <v>0.0099</v>
      </c>
      <c r="D128" s="2">
        <v>0.1336</v>
      </c>
      <c r="E128" s="3">
        <v>1161234</v>
      </c>
      <c r="F128" s="1" t="s">
        <v>29</v>
      </c>
    </row>
    <row r="129" spans="1:6" ht="15">
      <c r="A129" s="1"/>
      <c r="B129" s="1" t="s">
        <v>12</v>
      </c>
      <c r="C129" s="2">
        <v>0.0091</v>
      </c>
      <c r="D129" s="2">
        <v>0.1227</v>
      </c>
      <c r="E129" s="3">
        <v>1066589</v>
      </c>
      <c r="F129" s="1" t="s">
        <v>29</v>
      </c>
    </row>
    <row r="130" spans="1:6" ht="15">
      <c r="A130" s="1"/>
      <c r="B130" s="1" t="s">
        <v>18</v>
      </c>
      <c r="C130" s="2">
        <v>0.0034</v>
      </c>
      <c r="D130" s="2">
        <v>0.0458</v>
      </c>
      <c r="E130" s="3">
        <v>398174</v>
      </c>
      <c r="F130" s="1" t="s">
        <v>29</v>
      </c>
    </row>
    <row r="131" spans="1:6" ht="15">
      <c r="A131" s="1"/>
      <c r="B131" s="1" t="s">
        <v>13</v>
      </c>
      <c r="C131" s="2">
        <v>0.0002</v>
      </c>
      <c r="D131" s="2">
        <v>0.0024</v>
      </c>
      <c r="E131" s="3">
        <v>21056</v>
      </c>
      <c r="F131" s="1" t="s">
        <v>29</v>
      </c>
    </row>
    <row r="132" spans="1:6" ht="15">
      <c r="A132" s="1"/>
      <c r="B132" s="1" t="s">
        <v>11</v>
      </c>
      <c r="C132" s="2">
        <v>0</v>
      </c>
      <c r="D132" s="2">
        <v>0</v>
      </c>
      <c r="E132" s="3">
        <v>0</v>
      </c>
      <c r="F132" s="1" t="s">
        <v>29</v>
      </c>
    </row>
    <row r="133" spans="1:6" ht="15">
      <c r="A133" s="1"/>
      <c r="B133" s="1" t="s">
        <v>9</v>
      </c>
      <c r="C133" s="2">
        <v>0</v>
      </c>
      <c r="D133" s="2">
        <v>0</v>
      </c>
      <c r="E133" s="3">
        <v>0</v>
      </c>
      <c r="F133" s="1" t="s">
        <v>29</v>
      </c>
    </row>
    <row r="134" spans="1:6" ht="15">
      <c r="A134" s="1"/>
      <c r="B134" s="1" t="s">
        <v>15</v>
      </c>
      <c r="C134" s="2">
        <v>0</v>
      </c>
      <c r="D134" s="2">
        <v>0</v>
      </c>
      <c r="E134" s="3">
        <v>0</v>
      </c>
      <c r="F134" s="1" t="s">
        <v>29</v>
      </c>
    </row>
    <row r="135" spans="1:6" ht="15">
      <c r="A135" s="1"/>
      <c r="B135" s="1" t="s">
        <v>16</v>
      </c>
      <c r="C135" s="2">
        <v>0</v>
      </c>
      <c r="D135" s="2">
        <v>0</v>
      </c>
      <c r="E135" s="3">
        <v>0</v>
      </c>
      <c r="F135" s="1" t="s">
        <v>29</v>
      </c>
    </row>
    <row r="136" spans="1:6" ht="15">
      <c r="A136" s="1"/>
      <c r="B136" s="1"/>
      <c r="C136" s="1"/>
      <c r="D136" s="1"/>
      <c r="E136" s="1"/>
      <c r="F136" s="1"/>
    </row>
    <row r="137" spans="1:6" ht="15">
      <c r="A137" s="1" t="s">
        <v>19</v>
      </c>
      <c r="B137" s="1"/>
      <c r="C137" s="2">
        <v>0.0741</v>
      </c>
      <c r="D137" s="2">
        <v>1</v>
      </c>
      <c r="E137" s="3">
        <v>8693509</v>
      </c>
      <c r="F137" s="1" t="str">
        <f>F135</f>
        <v>DE</v>
      </c>
    </row>
    <row r="138" spans="1:6" ht="15">
      <c r="A138" s="1" t="s">
        <v>20</v>
      </c>
      <c r="B138" s="1"/>
      <c r="C138" s="1"/>
      <c r="D138" s="1"/>
      <c r="E138" s="3">
        <v>117380260</v>
      </c>
      <c r="F138" s="1" t="str">
        <f>F137</f>
        <v>DE</v>
      </c>
    </row>
    <row r="139" spans="1:6" ht="15">
      <c r="A139" s="1" t="s">
        <v>21</v>
      </c>
      <c r="B139" s="1"/>
      <c r="C139" s="1"/>
      <c r="D139" s="1"/>
      <c r="E139" s="1">
        <v>360</v>
      </c>
      <c r="F139" s="1" t="str">
        <f>F138</f>
        <v>DE</v>
      </c>
    </row>
    <row r="140" spans="1:6" ht="15">
      <c r="A140" s="1"/>
      <c r="B140" s="1"/>
      <c r="C140" s="1"/>
      <c r="D140" s="1"/>
      <c r="E140" s="1"/>
      <c r="F140" s="1"/>
    </row>
    <row r="141" spans="1:6" ht="15">
      <c r="A141" s="1" t="s">
        <v>30</v>
      </c>
      <c r="B141" s="1" t="s">
        <v>12</v>
      </c>
      <c r="C141" s="2">
        <v>0.0349</v>
      </c>
      <c r="D141" s="2">
        <v>0.3864</v>
      </c>
      <c r="E141" s="3">
        <v>44583137</v>
      </c>
      <c r="F141" s="1" t="s">
        <v>30</v>
      </c>
    </row>
    <row r="142" spans="1:6" ht="15">
      <c r="A142" s="1"/>
      <c r="B142" s="1" t="s">
        <v>17</v>
      </c>
      <c r="C142" s="2">
        <v>0.0244</v>
      </c>
      <c r="D142" s="2">
        <v>0.2705</v>
      </c>
      <c r="E142" s="3">
        <v>31217154</v>
      </c>
      <c r="F142" s="1" t="s">
        <v>30</v>
      </c>
    </row>
    <row r="143" spans="1:6" ht="15">
      <c r="A143" s="1"/>
      <c r="B143" s="1" t="s">
        <v>10</v>
      </c>
      <c r="C143" s="2">
        <v>0.0085</v>
      </c>
      <c r="D143" s="2">
        <v>0.0944</v>
      </c>
      <c r="E143" s="3">
        <v>10889283</v>
      </c>
      <c r="F143" s="1" t="s">
        <v>30</v>
      </c>
    </row>
    <row r="144" spans="1:6" ht="15">
      <c r="A144" s="1"/>
      <c r="B144" s="1" t="s">
        <v>18</v>
      </c>
      <c r="C144" s="2">
        <v>0.0076</v>
      </c>
      <c r="D144" s="2">
        <v>0.0841</v>
      </c>
      <c r="E144" s="3">
        <v>9706382</v>
      </c>
      <c r="F144" s="1" t="s">
        <v>30</v>
      </c>
    </row>
    <row r="145" spans="1:6" ht="15">
      <c r="A145" s="1"/>
      <c r="B145" s="1" t="s">
        <v>11</v>
      </c>
      <c r="C145" s="2">
        <v>0.0056</v>
      </c>
      <c r="D145" s="2">
        <v>0.0624</v>
      </c>
      <c r="E145" s="3">
        <v>7198582</v>
      </c>
      <c r="F145" s="1" t="s">
        <v>30</v>
      </c>
    </row>
    <row r="146" spans="1:6" ht="15">
      <c r="A146" s="1"/>
      <c r="B146" s="1" t="s">
        <v>9</v>
      </c>
      <c r="C146" s="2">
        <v>0.005</v>
      </c>
      <c r="D146" s="2">
        <v>0.0555</v>
      </c>
      <c r="E146" s="3">
        <v>6400564</v>
      </c>
      <c r="F146" s="1" t="s">
        <v>30</v>
      </c>
    </row>
    <row r="147" spans="1:6" ht="15">
      <c r="A147" s="1"/>
      <c r="B147" s="1" t="s">
        <v>14</v>
      </c>
      <c r="C147" s="2">
        <v>0.0026</v>
      </c>
      <c r="D147" s="2">
        <v>0.0287</v>
      </c>
      <c r="E147" s="3">
        <v>3307907</v>
      </c>
      <c r="F147" s="1" t="s">
        <v>30</v>
      </c>
    </row>
    <row r="148" spans="1:6" ht="15">
      <c r="A148" s="1"/>
      <c r="B148" s="1" t="s">
        <v>15</v>
      </c>
      <c r="C148" s="2">
        <v>0.0016</v>
      </c>
      <c r="D148" s="2">
        <v>0.0173</v>
      </c>
      <c r="E148" s="3">
        <v>1990822</v>
      </c>
      <c r="F148" s="1" t="s">
        <v>30</v>
      </c>
    </row>
    <row r="149" spans="1:6" ht="15">
      <c r="A149" s="1"/>
      <c r="B149" s="1" t="s">
        <v>13</v>
      </c>
      <c r="C149" s="2">
        <v>0.0001</v>
      </c>
      <c r="D149" s="2">
        <v>0.0009</v>
      </c>
      <c r="E149" s="3">
        <v>99930</v>
      </c>
      <c r="F149" s="1" t="s">
        <v>30</v>
      </c>
    </row>
    <row r="150" spans="1:6" ht="15">
      <c r="A150" s="1"/>
      <c r="B150" s="1" t="s">
        <v>16</v>
      </c>
      <c r="C150" s="2">
        <v>0</v>
      </c>
      <c r="D150" s="2">
        <v>0</v>
      </c>
      <c r="E150" s="3">
        <v>0</v>
      </c>
      <c r="F150" s="1" t="s">
        <v>30</v>
      </c>
    </row>
    <row r="151" spans="1:6" ht="15">
      <c r="A151" s="1"/>
      <c r="B151" s="1"/>
      <c r="C151" s="1"/>
      <c r="D151" s="1"/>
      <c r="E151" s="1"/>
      <c r="F151" s="1"/>
    </row>
    <row r="152" spans="1:6" ht="15">
      <c r="A152" s="1" t="s">
        <v>19</v>
      </c>
      <c r="B152" s="1"/>
      <c r="C152" s="2">
        <v>0.0902</v>
      </c>
      <c r="D152" s="2">
        <v>1</v>
      </c>
      <c r="E152" s="3">
        <v>115393761</v>
      </c>
      <c r="F152" s="1" t="str">
        <f>F150</f>
        <v>FL</v>
      </c>
    </row>
    <row r="153" spans="1:6" ht="15">
      <c r="A153" s="1" t="s">
        <v>20</v>
      </c>
      <c r="B153" s="1"/>
      <c r="C153" s="1"/>
      <c r="D153" s="1"/>
      <c r="E153" s="3">
        <v>1279157802</v>
      </c>
      <c r="F153" s="1" t="str">
        <f>F152</f>
        <v>FL</v>
      </c>
    </row>
    <row r="154" spans="1:6" ht="15">
      <c r="A154" s="1" t="s">
        <v>21</v>
      </c>
      <c r="B154" s="1"/>
      <c r="C154" s="1"/>
      <c r="D154" s="1"/>
      <c r="E154" s="1">
        <v>480</v>
      </c>
      <c r="F154" s="1" t="str">
        <f>F153</f>
        <v>FL</v>
      </c>
    </row>
    <row r="155" spans="1:6" ht="15">
      <c r="A155" s="1"/>
      <c r="B155" s="1"/>
      <c r="C155" s="1"/>
      <c r="D155" s="1"/>
      <c r="E155" s="1"/>
      <c r="F155" s="1"/>
    </row>
    <row r="156" spans="1:6" ht="15">
      <c r="A156" s="1" t="s">
        <v>31</v>
      </c>
      <c r="B156" s="1" t="s">
        <v>10</v>
      </c>
      <c r="C156" s="2">
        <v>0.0269</v>
      </c>
      <c r="D156" s="2">
        <v>0.3311</v>
      </c>
      <c r="E156" s="3">
        <v>23114590</v>
      </c>
      <c r="F156" s="1" t="s">
        <v>31</v>
      </c>
    </row>
    <row r="157" spans="1:6" ht="15">
      <c r="A157" s="1"/>
      <c r="B157" s="1" t="s">
        <v>17</v>
      </c>
      <c r="C157" s="2">
        <v>0.022</v>
      </c>
      <c r="D157" s="2">
        <v>0.2708</v>
      </c>
      <c r="E157" s="3">
        <v>18907675</v>
      </c>
      <c r="F157" s="1" t="s">
        <v>31</v>
      </c>
    </row>
    <row r="158" spans="1:6" ht="15">
      <c r="A158" s="1"/>
      <c r="B158" s="1" t="s">
        <v>12</v>
      </c>
      <c r="C158" s="2">
        <v>0.0174</v>
      </c>
      <c r="D158" s="2">
        <v>0.2144</v>
      </c>
      <c r="E158" s="3">
        <v>14971196</v>
      </c>
      <c r="F158" s="1" t="s">
        <v>31</v>
      </c>
    </row>
    <row r="159" spans="1:6" ht="15">
      <c r="A159" s="1"/>
      <c r="B159" s="1" t="s">
        <v>14</v>
      </c>
      <c r="C159" s="2">
        <v>0.0065</v>
      </c>
      <c r="D159" s="2">
        <v>0.0799</v>
      </c>
      <c r="E159" s="3">
        <v>5578562</v>
      </c>
      <c r="F159" s="1" t="s">
        <v>31</v>
      </c>
    </row>
    <row r="160" spans="1:6" ht="15">
      <c r="A160" s="1"/>
      <c r="B160" s="1" t="s">
        <v>9</v>
      </c>
      <c r="C160" s="2">
        <v>0.0045</v>
      </c>
      <c r="D160" s="2">
        <v>0.0561</v>
      </c>
      <c r="E160" s="3">
        <v>3914080</v>
      </c>
      <c r="F160" s="1" t="s">
        <v>31</v>
      </c>
    </row>
    <row r="161" spans="1:6" ht="15">
      <c r="A161" s="1"/>
      <c r="B161" s="1" t="s">
        <v>18</v>
      </c>
      <c r="C161" s="2">
        <v>0.0024</v>
      </c>
      <c r="D161" s="2">
        <v>0.03</v>
      </c>
      <c r="E161" s="3">
        <v>2097297</v>
      </c>
      <c r="F161" s="1" t="s">
        <v>31</v>
      </c>
    </row>
    <row r="162" spans="1:6" ht="15">
      <c r="A162" s="1"/>
      <c r="B162" s="1" t="s">
        <v>13</v>
      </c>
      <c r="C162" s="2">
        <v>0.0014</v>
      </c>
      <c r="D162" s="2">
        <v>0.0176</v>
      </c>
      <c r="E162" s="3">
        <v>1229853</v>
      </c>
      <c r="F162" s="1" t="s">
        <v>31</v>
      </c>
    </row>
    <row r="163" spans="1:6" ht="15">
      <c r="A163" s="1"/>
      <c r="B163" s="1" t="s">
        <v>11</v>
      </c>
      <c r="C163" s="2">
        <v>0</v>
      </c>
      <c r="D163" s="2">
        <v>0</v>
      </c>
      <c r="E163" s="3">
        <v>0</v>
      </c>
      <c r="F163" s="1" t="s">
        <v>31</v>
      </c>
    </row>
    <row r="164" spans="1:6" ht="15">
      <c r="A164" s="1"/>
      <c r="B164" s="1" t="s">
        <v>15</v>
      </c>
      <c r="C164" s="2">
        <v>0</v>
      </c>
      <c r="D164" s="2">
        <v>0</v>
      </c>
      <c r="E164" s="3">
        <v>0</v>
      </c>
      <c r="F164" s="1" t="s">
        <v>31</v>
      </c>
    </row>
    <row r="165" spans="1:6" ht="15">
      <c r="A165" s="1"/>
      <c r="B165" s="1" t="s">
        <v>16</v>
      </c>
      <c r="C165" s="2">
        <v>0</v>
      </c>
      <c r="D165" s="2">
        <v>0</v>
      </c>
      <c r="E165" s="3">
        <v>0</v>
      </c>
      <c r="F165" s="1" t="s">
        <v>31</v>
      </c>
    </row>
    <row r="166" spans="1:6" ht="15">
      <c r="A166" s="1"/>
      <c r="B166" s="1"/>
      <c r="C166" s="1"/>
      <c r="D166" s="1"/>
      <c r="E166" s="1"/>
      <c r="F166" s="1"/>
    </row>
    <row r="167" spans="1:6" ht="15">
      <c r="A167" s="1" t="s">
        <v>19</v>
      </c>
      <c r="B167" s="1"/>
      <c r="C167" s="2">
        <v>0.0811</v>
      </c>
      <c r="D167" s="2">
        <v>1</v>
      </c>
      <c r="E167" s="3">
        <v>69813253</v>
      </c>
      <c r="F167" s="1" t="str">
        <f>F165</f>
        <v>GA</v>
      </c>
    </row>
    <row r="168" spans="1:6" ht="15">
      <c r="A168" s="1" t="s">
        <v>20</v>
      </c>
      <c r="B168" s="1"/>
      <c r="C168" s="1"/>
      <c r="D168" s="1"/>
      <c r="E168" s="3">
        <v>860872016</v>
      </c>
      <c r="F168" s="1" t="str">
        <f>F167</f>
        <v>GA</v>
      </c>
    </row>
    <row r="169" spans="1:6" ht="15">
      <c r="A169" s="1" t="s">
        <v>21</v>
      </c>
      <c r="B169" s="1"/>
      <c r="C169" s="1"/>
      <c r="D169" s="1"/>
      <c r="E169" s="1">
        <v>496</v>
      </c>
      <c r="F169" s="1" t="str">
        <f>F168</f>
        <v>GA</v>
      </c>
    </row>
    <row r="170" spans="1:6" ht="15">
      <c r="A170" s="1"/>
      <c r="B170" s="1"/>
      <c r="C170" s="1"/>
      <c r="D170" s="1"/>
      <c r="E170" s="1"/>
      <c r="F170" s="1"/>
    </row>
    <row r="171" spans="1:6" ht="15">
      <c r="A171" s="1" t="s">
        <v>32</v>
      </c>
      <c r="B171" s="1" t="s">
        <v>9</v>
      </c>
      <c r="C171" s="2">
        <v>0.0389</v>
      </c>
      <c r="D171" s="2">
        <v>0.436</v>
      </c>
      <c r="E171" s="3">
        <v>9890172</v>
      </c>
      <c r="F171" s="1" t="s">
        <v>32</v>
      </c>
    </row>
    <row r="172" spans="1:6" ht="15">
      <c r="A172" s="1"/>
      <c r="B172" s="1" t="s">
        <v>10</v>
      </c>
      <c r="C172" s="2">
        <v>0.0236</v>
      </c>
      <c r="D172" s="2">
        <v>0.2646</v>
      </c>
      <c r="E172" s="3">
        <v>6001603</v>
      </c>
      <c r="F172" s="1" t="s">
        <v>32</v>
      </c>
    </row>
    <row r="173" spans="1:6" ht="15">
      <c r="A173" s="1"/>
      <c r="B173" s="1" t="s">
        <v>12</v>
      </c>
      <c r="C173" s="2">
        <v>0.0138</v>
      </c>
      <c r="D173" s="2">
        <v>0.1543</v>
      </c>
      <c r="E173" s="3">
        <v>3501280</v>
      </c>
      <c r="F173" s="1" t="s">
        <v>32</v>
      </c>
    </row>
    <row r="174" spans="1:6" ht="15">
      <c r="A174" s="1"/>
      <c r="B174" s="1" t="s">
        <v>14</v>
      </c>
      <c r="C174" s="2">
        <v>0.0044</v>
      </c>
      <c r="D174" s="2">
        <v>0.0496</v>
      </c>
      <c r="E174" s="3">
        <v>1125751</v>
      </c>
      <c r="F174" s="1" t="s">
        <v>32</v>
      </c>
    </row>
    <row r="175" spans="1:6" ht="15">
      <c r="A175" s="1"/>
      <c r="B175" s="1" t="s">
        <v>15</v>
      </c>
      <c r="C175" s="2">
        <v>0.0042</v>
      </c>
      <c r="D175" s="2">
        <v>0.0472</v>
      </c>
      <c r="E175" s="3">
        <v>1069694</v>
      </c>
      <c r="F175" s="1" t="s">
        <v>32</v>
      </c>
    </row>
    <row r="176" spans="1:6" ht="15">
      <c r="A176" s="1"/>
      <c r="B176" s="1" t="s">
        <v>17</v>
      </c>
      <c r="C176" s="2">
        <v>0.0019</v>
      </c>
      <c r="D176" s="2">
        <v>0.0212</v>
      </c>
      <c r="E176" s="3">
        <v>481152</v>
      </c>
      <c r="F176" s="1" t="s">
        <v>32</v>
      </c>
    </row>
    <row r="177" spans="1:6" ht="15">
      <c r="A177" s="1"/>
      <c r="B177" s="1" t="s">
        <v>11</v>
      </c>
      <c r="C177" s="2">
        <v>0.0018</v>
      </c>
      <c r="D177" s="2">
        <v>0.02</v>
      </c>
      <c r="E177" s="3">
        <v>453167</v>
      </c>
      <c r="F177" s="1" t="s">
        <v>32</v>
      </c>
    </row>
    <row r="178" spans="1:6" ht="15">
      <c r="A178" s="1"/>
      <c r="B178" s="1" t="s">
        <v>13</v>
      </c>
      <c r="C178" s="2">
        <v>0.0005</v>
      </c>
      <c r="D178" s="2">
        <v>0.0059</v>
      </c>
      <c r="E178" s="3">
        <v>133749</v>
      </c>
      <c r="F178" s="1" t="s">
        <v>32</v>
      </c>
    </row>
    <row r="179" spans="1:6" ht="15">
      <c r="A179" s="1"/>
      <c r="B179" s="1" t="s">
        <v>18</v>
      </c>
      <c r="C179" s="2">
        <v>0.0001</v>
      </c>
      <c r="D179" s="2">
        <v>0.0013</v>
      </c>
      <c r="E179" s="3">
        <v>29302</v>
      </c>
      <c r="F179" s="1" t="s">
        <v>32</v>
      </c>
    </row>
    <row r="180" spans="1:6" ht="15">
      <c r="A180" s="1"/>
      <c r="B180" s="1" t="s">
        <v>16</v>
      </c>
      <c r="C180" s="2">
        <v>0</v>
      </c>
      <c r="D180" s="2">
        <v>0</v>
      </c>
      <c r="E180" s="3">
        <v>0</v>
      </c>
      <c r="F180" s="1" t="s">
        <v>32</v>
      </c>
    </row>
    <row r="181" spans="1:6" ht="15">
      <c r="A181" s="1"/>
      <c r="B181" s="1"/>
      <c r="C181" s="1"/>
      <c r="D181" s="1"/>
      <c r="E181" s="1"/>
      <c r="F181" s="1"/>
    </row>
    <row r="182" spans="1:6" ht="15">
      <c r="A182" s="1" t="s">
        <v>19</v>
      </c>
      <c r="B182" s="1"/>
      <c r="C182" s="2">
        <v>0.0892</v>
      </c>
      <c r="D182" s="2">
        <v>1</v>
      </c>
      <c r="E182" s="3">
        <v>22685870</v>
      </c>
      <c r="F182" s="1" t="str">
        <f>F180</f>
        <v>HI</v>
      </c>
    </row>
    <row r="183" spans="1:6" ht="15">
      <c r="A183" s="1" t="s">
        <v>20</v>
      </c>
      <c r="B183" s="1"/>
      <c r="C183" s="1"/>
      <c r="D183" s="1"/>
      <c r="E183" s="3">
        <v>254363164</v>
      </c>
      <c r="F183" s="1" t="str">
        <f>F182</f>
        <v>HI</v>
      </c>
    </row>
    <row r="184" spans="1:6" ht="15">
      <c r="A184" s="1" t="s">
        <v>21</v>
      </c>
      <c r="B184" s="1"/>
      <c r="C184" s="1"/>
      <c r="D184" s="1"/>
      <c r="E184" s="1">
        <v>360</v>
      </c>
      <c r="F184" s="1" t="str">
        <f>F183</f>
        <v>HI</v>
      </c>
    </row>
    <row r="185" spans="1:6" ht="15">
      <c r="A185" s="1"/>
      <c r="B185" s="1"/>
      <c r="C185" s="1"/>
      <c r="D185" s="1"/>
      <c r="E185" s="1"/>
      <c r="F185" s="1"/>
    </row>
    <row r="186" spans="1:6" ht="15">
      <c r="A186" s="1" t="s">
        <v>33</v>
      </c>
      <c r="B186" s="1" t="s">
        <v>12</v>
      </c>
      <c r="C186" s="2">
        <v>0.0382</v>
      </c>
      <c r="D186" s="2">
        <v>0.3191</v>
      </c>
      <c r="E186" s="3">
        <v>16268668</v>
      </c>
      <c r="F186" s="1" t="s">
        <v>33</v>
      </c>
    </row>
    <row r="187" spans="1:6" ht="15">
      <c r="A187" s="1"/>
      <c r="B187" s="1" t="s">
        <v>10</v>
      </c>
      <c r="C187" s="2">
        <v>0.0328</v>
      </c>
      <c r="D187" s="2">
        <v>0.2743</v>
      </c>
      <c r="E187" s="3">
        <v>13984581</v>
      </c>
      <c r="F187" s="1" t="s">
        <v>33</v>
      </c>
    </row>
    <row r="188" spans="1:6" ht="15">
      <c r="A188" s="1"/>
      <c r="B188" s="1" t="s">
        <v>14</v>
      </c>
      <c r="C188" s="2">
        <v>0.0172</v>
      </c>
      <c r="D188" s="2">
        <v>0.1441</v>
      </c>
      <c r="E188" s="3">
        <v>7344729</v>
      </c>
      <c r="F188" s="1" t="s">
        <v>33</v>
      </c>
    </row>
    <row r="189" spans="1:6" ht="15">
      <c r="A189" s="1"/>
      <c r="B189" s="1" t="s">
        <v>11</v>
      </c>
      <c r="C189" s="2">
        <v>0.0138</v>
      </c>
      <c r="D189" s="2">
        <v>0.1152</v>
      </c>
      <c r="E189" s="3">
        <v>5870393</v>
      </c>
      <c r="F189" s="1" t="s">
        <v>33</v>
      </c>
    </row>
    <row r="190" spans="1:6" ht="15">
      <c r="A190" s="1"/>
      <c r="B190" s="1" t="s">
        <v>15</v>
      </c>
      <c r="C190" s="2">
        <v>0.0052</v>
      </c>
      <c r="D190" s="2">
        <v>0.0433</v>
      </c>
      <c r="E190" s="3">
        <v>2206186</v>
      </c>
      <c r="F190" s="1" t="s">
        <v>33</v>
      </c>
    </row>
    <row r="191" spans="1:6" ht="15">
      <c r="A191" s="1"/>
      <c r="B191" s="1" t="s">
        <v>18</v>
      </c>
      <c r="C191" s="2">
        <v>0.005</v>
      </c>
      <c r="D191" s="2">
        <v>0.0419</v>
      </c>
      <c r="E191" s="3">
        <v>2133775</v>
      </c>
      <c r="F191" s="1" t="s">
        <v>33</v>
      </c>
    </row>
    <row r="192" spans="1:6" ht="15">
      <c r="A192" s="1"/>
      <c r="B192" s="1" t="s">
        <v>16</v>
      </c>
      <c r="C192" s="2">
        <v>0.0037</v>
      </c>
      <c r="D192" s="2">
        <v>0.031</v>
      </c>
      <c r="E192" s="3">
        <v>1579575</v>
      </c>
      <c r="F192" s="1" t="s">
        <v>33</v>
      </c>
    </row>
    <row r="193" spans="1:6" ht="15">
      <c r="A193" s="1"/>
      <c r="B193" s="1" t="s">
        <v>13</v>
      </c>
      <c r="C193" s="2">
        <v>0.002</v>
      </c>
      <c r="D193" s="2">
        <v>0.0168</v>
      </c>
      <c r="E193" s="3">
        <v>857699</v>
      </c>
      <c r="F193" s="1" t="s">
        <v>33</v>
      </c>
    </row>
    <row r="194" spans="1:6" ht="15">
      <c r="A194" s="1"/>
      <c r="B194" s="1" t="s">
        <v>17</v>
      </c>
      <c r="C194" s="2">
        <v>0.0017</v>
      </c>
      <c r="D194" s="2">
        <v>0.0143</v>
      </c>
      <c r="E194" s="3">
        <v>729962</v>
      </c>
      <c r="F194" s="1" t="s">
        <v>33</v>
      </c>
    </row>
    <row r="195" spans="1:6" ht="15">
      <c r="A195" s="1"/>
      <c r="B195" s="1" t="s">
        <v>9</v>
      </c>
      <c r="C195" s="2">
        <v>0</v>
      </c>
      <c r="D195" s="2">
        <v>0</v>
      </c>
      <c r="E195" s="3">
        <v>0</v>
      </c>
      <c r="F195" s="1" t="s">
        <v>33</v>
      </c>
    </row>
    <row r="196" spans="1:6" ht="15">
      <c r="A196" s="1"/>
      <c r="B196" s="1"/>
      <c r="C196" s="1"/>
      <c r="D196" s="1"/>
      <c r="E196" s="1"/>
      <c r="F196" s="1"/>
    </row>
    <row r="197" spans="1:6" ht="15">
      <c r="A197" s="1" t="s">
        <v>19</v>
      </c>
      <c r="B197" s="1"/>
      <c r="C197" s="2">
        <v>0.1196</v>
      </c>
      <c r="D197" s="2">
        <v>1</v>
      </c>
      <c r="E197" s="3">
        <v>50975568</v>
      </c>
      <c r="F197" s="1" t="str">
        <f>F195</f>
        <v>IA</v>
      </c>
    </row>
    <row r="198" spans="1:6" ht="15">
      <c r="A198" s="1" t="s">
        <v>20</v>
      </c>
      <c r="B198" s="1"/>
      <c r="C198" s="1"/>
      <c r="D198" s="1"/>
      <c r="E198" s="3">
        <v>426061272</v>
      </c>
      <c r="F198" s="1" t="str">
        <f>F197</f>
        <v>IA</v>
      </c>
    </row>
    <row r="199" spans="1:6" ht="15">
      <c r="A199" s="1" t="s">
        <v>21</v>
      </c>
      <c r="B199" s="1"/>
      <c r="C199" s="1"/>
      <c r="D199" s="1"/>
      <c r="E199" s="1">
        <v>480</v>
      </c>
      <c r="F199" s="1" t="str">
        <f>F198</f>
        <v>IA</v>
      </c>
    </row>
    <row r="200" spans="1:6" ht="15">
      <c r="A200" s="1"/>
      <c r="B200" s="1"/>
      <c r="C200" s="1"/>
      <c r="D200" s="1"/>
      <c r="E200" s="1"/>
      <c r="F200" s="1"/>
    </row>
    <row r="201" spans="1:6" ht="15">
      <c r="A201" s="1" t="s">
        <v>34</v>
      </c>
      <c r="B201" s="1" t="s">
        <v>17</v>
      </c>
      <c r="C201" s="2">
        <v>0.0536</v>
      </c>
      <c r="D201" s="2">
        <v>0.4612</v>
      </c>
      <c r="E201" s="3">
        <v>9669915</v>
      </c>
      <c r="F201" s="1" t="s">
        <v>34</v>
      </c>
    </row>
    <row r="202" spans="1:6" ht="15">
      <c r="A202" s="1"/>
      <c r="B202" s="1" t="s">
        <v>10</v>
      </c>
      <c r="C202" s="2">
        <v>0.0338</v>
      </c>
      <c r="D202" s="2">
        <v>0.2908</v>
      </c>
      <c r="E202" s="3">
        <v>6096675</v>
      </c>
      <c r="F202" s="1" t="s">
        <v>34</v>
      </c>
    </row>
    <row r="203" spans="1:6" ht="15">
      <c r="A203" s="1"/>
      <c r="B203" s="1" t="s">
        <v>12</v>
      </c>
      <c r="C203" s="2">
        <v>0.0066</v>
      </c>
      <c r="D203" s="2">
        <v>0.0565</v>
      </c>
      <c r="E203" s="3">
        <v>1183757</v>
      </c>
      <c r="F203" s="1" t="s">
        <v>34</v>
      </c>
    </row>
    <row r="204" spans="1:6" ht="15">
      <c r="A204" s="1"/>
      <c r="B204" s="1" t="s">
        <v>11</v>
      </c>
      <c r="C204" s="2">
        <v>0.006</v>
      </c>
      <c r="D204" s="2">
        <v>0.052</v>
      </c>
      <c r="E204" s="3">
        <v>1091133</v>
      </c>
      <c r="F204" s="1" t="s">
        <v>34</v>
      </c>
    </row>
    <row r="205" spans="1:6" ht="15">
      <c r="A205" s="1"/>
      <c r="B205" s="1" t="s">
        <v>13</v>
      </c>
      <c r="C205" s="2">
        <v>0.0048</v>
      </c>
      <c r="D205" s="2">
        <v>0.0413</v>
      </c>
      <c r="E205" s="3">
        <v>866227</v>
      </c>
      <c r="F205" s="1" t="s">
        <v>34</v>
      </c>
    </row>
    <row r="206" spans="1:6" ht="15">
      <c r="A206" s="1"/>
      <c r="B206" s="1" t="s">
        <v>15</v>
      </c>
      <c r="C206" s="2">
        <v>0.0048</v>
      </c>
      <c r="D206" s="2">
        <v>0.0412</v>
      </c>
      <c r="E206" s="3">
        <v>863414</v>
      </c>
      <c r="F206" s="1" t="s">
        <v>34</v>
      </c>
    </row>
    <row r="207" spans="1:6" ht="15">
      <c r="A207" s="1"/>
      <c r="B207" s="1" t="s">
        <v>9</v>
      </c>
      <c r="C207" s="2">
        <v>0.0039</v>
      </c>
      <c r="D207" s="2">
        <v>0.0332</v>
      </c>
      <c r="E207" s="3">
        <v>695944</v>
      </c>
      <c r="F207" s="1" t="s">
        <v>34</v>
      </c>
    </row>
    <row r="208" spans="1:6" ht="15">
      <c r="A208" s="1"/>
      <c r="B208" s="1" t="s">
        <v>18</v>
      </c>
      <c r="C208" s="2">
        <v>0.0016</v>
      </c>
      <c r="D208" s="2">
        <v>0.0137</v>
      </c>
      <c r="E208" s="3">
        <v>286530</v>
      </c>
      <c r="F208" s="1" t="s">
        <v>34</v>
      </c>
    </row>
    <row r="209" spans="1:6" ht="15">
      <c r="A209" s="1"/>
      <c r="B209" s="1" t="s">
        <v>14</v>
      </c>
      <c r="C209" s="2">
        <v>0.0012</v>
      </c>
      <c r="D209" s="2">
        <v>0.0102</v>
      </c>
      <c r="E209" s="3">
        <v>213435</v>
      </c>
      <c r="F209" s="1" t="s">
        <v>34</v>
      </c>
    </row>
    <row r="210" spans="1:6" ht="15">
      <c r="A210" s="1"/>
      <c r="B210" s="1" t="s">
        <v>16</v>
      </c>
      <c r="C210" s="2">
        <v>0</v>
      </c>
      <c r="D210" s="2">
        <v>0</v>
      </c>
      <c r="E210" s="3">
        <v>0</v>
      </c>
      <c r="F210" s="1" t="s">
        <v>34</v>
      </c>
    </row>
    <row r="211" spans="1:6" ht="15">
      <c r="A211" s="1"/>
      <c r="B211" s="1"/>
      <c r="C211" s="1"/>
      <c r="D211" s="1"/>
      <c r="E211" s="1"/>
      <c r="F211" s="1"/>
    </row>
    <row r="212" spans="1:6" ht="15">
      <c r="A212" s="1" t="s">
        <v>19</v>
      </c>
      <c r="B212" s="1"/>
      <c r="C212" s="2">
        <v>0.1162</v>
      </c>
      <c r="D212" s="2">
        <v>1</v>
      </c>
      <c r="E212" s="3">
        <v>20967030</v>
      </c>
      <c r="F212" s="1" t="str">
        <f>F210</f>
        <v>ID</v>
      </c>
    </row>
    <row r="213" spans="1:6" ht="15">
      <c r="A213" s="1" t="s">
        <v>20</v>
      </c>
      <c r="B213" s="1"/>
      <c r="C213" s="1"/>
      <c r="D213" s="1"/>
      <c r="E213" s="3">
        <v>180497911</v>
      </c>
      <c r="F213" s="1" t="str">
        <f>F212</f>
        <v>ID</v>
      </c>
    </row>
    <row r="214" spans="1:6" ht="15">
      <c r="A214" s="1" t="s">
        <v>21</v>
      </c>
      <c r="B214" s="1"/>
      <c r="C214" s="1"/>
      <c r="D214" s="1"/>
      <c r="E214" s="1">
        <v>480</v>
      </c>
      <c r="F214" s="1" t="str">
        <f>F213</f>
        <v>ID</v>
      </c>
    </row>
    <row r="215" spans="1:6" ht="15">
      <c r="A215" s="1"/>
      <c r="B215" s="1"/>
      <c r="C215" s="1"/>
      <c r="D215" s="1"/>
      <c r="E215" s="1"/>
      <c r="F215" s="1"/>
    </row>
    <row r="216" spans="1:6" ht="15">
      <c r="A216" s="1" t="s">
        <v>35</v>
      </c>
      <c r="B216" s="1" t="s">
        <v>17</v>
      </c>
      <c r="C216" s="2">
        <v>0.0486</v>
      </c>
      <c r="D216" s="2">
        <v>0.4135</v>
      </c>
      <c r="E216" s="3">
        <v>106395824</v>
      </c>
      <c r="F216" s="1" t="s">
        <v>35</v>
      </c>
    </row>
    <row r="217" spans="1:6" ht="15">
      <c r="A217" s="1"/>
      <c r="B217" s="1" t="s">
        <v>10</v>
      </c>
      <c r="C217" s="2">
        <v>0.0398</v>
      </c>
      <c r="D217" s="2">
        <v>0.3393</v>
      </c>
      <c r="E217" s="3">
        <v>87290598</v>
      </c>
      <c r="F217" s="1" t="s">
        <v>35</v>
      </c>
    </row>
    <row r="218" spans="1:6" ht="15">
      <c r="A218" s="1"/>
      <c r="B218" s="1" t="s">
        <v>15</v>
      </c>
      <c r="C218" s="2">
        <v>0.0129</v>
      </c>
      <c r="D218" s="2">
        <v>0.1099</v>
      </c>
      <c r="E218" s="3">
        <v>28278418</v>
      </c>
      <c r="F218" s="1" t="s">
        <v>35</v>
      </c>
    </row>
    <row r="219" spans="1:6" ht="15">
      <c r="A219" s="1"/>
      <c r="B219" s="1" t="s">
        <v>12</v>
      </c>
      <c r="C219" s="2">
        <v>0.0081</v>
      </c>
      <c r="D219" s="2">
        <v>0.0688</v>
      </c>
      <c r="E219" s="3">
        <v>17689232</v>
      </c>
      <c r="F219" s="1" t="s">
        <v>35</v>
      </c>
    </row>
    <row r="220" spans="1:6" ht="15">
      <c r="A220" s="1"/>
      <c r="B220" s="1" t="s">
        <v>16</v>
      </c>
      <c r="C220" s="2">
        <v>0.0033</v>
      </c>
      <c r="D220" s="2">
        <v>0.0279</v>
      </c>
      <c r="E220" s="3">
        <v>7177295</v>
      </c>
      <c r="F220" s="1" t="s">
        <v>35</v>
      </c>
    </row>
    <row r="221" spans="1:6" ht="15">
      <c r="A221" s="1"/>
      <c r="B221" s="1" t="s">
        <v>13</v>
      </c>
      <c r="C221" s="2">
        <v>0.0026</v>
      </c>
      <c r="D221" s="2">
        <v>0.0218</v>
      </c>
      <c r="E221" s="3">
        <v>5600690</v>
      </c>
      <c r="F221" s="1" t="s">
        <v>35</v>
      </c>
    </row>
    <row r="222" spans="1:6" ht="15">
      <c r="A222" s="1"/>
      <c r="B222" s="1" t="s">
        <v>11</v>
      </c>
      <c r="C222" s="2">
        <v>0.0022</v>
      </c>
      <c r="D222" s="2">
        <v>0.0188</v>
      </c>
      <c r="E222" s="3">
        <v>4848344</v>
      </c>
      <c r="F222" s="1" t="s">
        <v>35</v>
      </c>
    </row>
    <row r="223" spans="1:6" ht="15">
      <c r="A223" s="1"/>
      <c r="B223" s="1" t="s">
        <v>18</v>
      </c>
      <c r="C223" s="2">
        <v>0</v>
      </c>
      <c r="D223" s="2">
        <v>0.0001</v>
      </c>
      <c r="E223" s="3">
        <v>13921</v>
      </c>
      <c r="F223" s="1" t="s">
        <v>35</v>
      </c>
    </row>
    <row r="224" spans="1:6" ht="15">
      <c r="A224" s="1"/>
      <c r="B224" s="1" t="s">
        <v>9</v>
      </c>
      <c r="C224" s="2">
        <v>0</v>
      </c>
      <c r="D224" s="2">
        <v>0</v>
      </c>
      <c r="E224" s="3">
        <v>0</v>
      </c>
      <c r="F224" s="1" t="s">
        <v>35</v>
      </c>
    </row>
    <row r="225" spans="1:6" ht="15">
      <c r="A225" s="1"/>
      <c r="B225" s="1" t="s">
        <v>14</v>
      </c>
      <c r="C225" s="2">
        <v>0</v>
      </c>
      <c r="D225" s="2">
        <v>0</v>
      </c>
      <c r="E225" s="3">
        <v>0</v>
      </c>
      <c r="F225" s="1" t="s">
        <v>35</v>
      </c>
    </row>
    <row r="226" spans="1:6" ht="15">
      <c r="A226" s="1"/>
      <c r="B226" s="1"/>
      <c r="C226" s="1"/>
      <c r="D226" s="1"/>
      <c r="E226" s="1"/>
      <c r="F226" s="1"/>
    </row>
    <row r="227" spans="1:6" ht="15">
      <c r="A227" s="1" t="s">
        <v>19</v>
      </c>
      <c r="B227" s="1"/>
      <c r="C227" s="2">
        <v>0.1174</v>
      </c>
      <c r="D227" s="2">
        <v>1</v>
      </c>
      <c r="E227" s="3">
        <v>257294322</v>
      </c>
      <c r="F227" s="1" t="str">
        <f>F225</f>
        <v>IL</v>
      </c>
    </row>
    <row r="228" spans="1:6" ht="15">
      <c r="A228" s="1" t="s">
        <v>20</v>
      </c>
      <c r="B228" s="1"/>
      <c r="C228" s="1"/>
      <c r="D228" s="1"/>
      <c r="E228" s="3">
        <v>2190973359</v>
      </c>
      <c r="F228" s="1" t="str">
        <f>F227</f>
        <v>IL</v>
      </c>
    </row>
    <row r="229" spans="1:6" ht="15">
      <c r="A229" s="1" t="s">
        <v>21</v>
      </c>
      <c r="B229" s="1"/>
      <c r="C229" s="1"/>
      <c r="D229" s="1"/>
      <c r="E229" s="1">
        <v>435</v>
      </c>
      <c r="F229" s="1" t="str">
        <f>F228</f>
        <v>IL</v>
      </c>
    </row>
    <row r="230" spans="1:6" ht="15">
      <c r="A230" s="1"/>
      <c r="B230" s="1"/>
      <c r="C230" s="1"/>
      <c r="D230" s="1"/>
      <c r="E230" s="1"/>
      <c r="F230" s="1"/>
    </row>
    <row r="231" spans="1:6" ht="15">
      <c r="A231" s="1" t="s">
        <v>36</v>
      </c>
      <c r="B231" s="1" t="s">
        <v>12</v>
      </c>
      <c r="C231" s="2">
        <v>0.0663</v>
      </c>
      <c r="D231" s="2">
        <v>0.355</v>
      </c>
      <c r="E231" s="3">
        <v>46938542</v>
      </c>
      <c r="F231" s="1" t="s">
        <v>36</v>
      </c>
    </row>
    <row r="232" spans="1:6" ht="15">
      <c r="A232" s="1"/>
      <c r="B232" s="1" t="s">
        <v>10</v>
      </c>
      <c r="C232" s="2">
        <v>0.061</v>
      </c>
      <c r="D232" s="2">
        <v>0.3264</v>
      </c>
      <c r="E232" s="3">
        <v>43164572</v>
      </c>
      <c r="F232" s="1" t="s">
        <v>36</v>
      </c>
    </row>
    <row r="233" spans="1:6" ht="15">
      <c r="A233" s="1"/>
      <c r="B233" s="1" t="s">
        <v>14</v>
      </c>
      <c r="C233" s="2">
        <v>0.0232</v>
      </c>
      <c r="D233" s="2">
        <v>0.1242</v>
      </c>
      <c r="E233" s="3">
        <v>16420922</v>
      </c>
      <c r="F233" s="1" t="s">
        <v>36</v>
      </c>
    </row>
    <row r="234" spans="1:6" ht="15">
      <c r="A234" s="1"/>
      <c r="B234" s="1" t="s">
        <v>15</v>
      </c>
      <c r="C234" s="2">
        <v>0.0144</v>
      </c>
      <c r="D234" s="2">
        <v>0.0771</v>
      </c>
      <c r="E234" s="3">
        <v>10193556</v>
      </c>
      <c r="F234" s="1" t="s">
        <v>36</v>
      </c>
    </row>
    <row r="235" spans="1:6" ht="15">
      <c r="A235" s="1"/>
      <c r="B235" s="1" t="s">
        <v>9</v>
      </c>
      <c r="C235" s="2">
        <v>0.0085</v>
      </c>
      <c r="D235" s="2">
        <v>0.0454</v>
      </c>
      <c r="E235" s="3">
        <v>6000954</v>
      </c>
      <c r="F235" s="1" t="s">
        <v>36</v>
      </c>
    </row>
    <row r="236" spans="1:6" ht="15">
      <c r="A236" s="1"/>
      <c r="B236" s="1" t="s">
        <v>18</v>
      </c>
      <c r="C236" s="2">
        <v>0.0061</v>
      </c>
      <c r="D236" s="2">
        <v>0.0325</v>
      </c>
      <c r="E236" s="3">
        <v>4294124</v>
      </c>
      <c r="F236" s="1" t="s">
        <v>36</v>
      </c>
    </row>
    <row r="237" spans="1:6" ht="15">
      <c r="A237" s="1"/>
      <c r="B237" s="1" t="s">
        <v>11</v>
      </c>
      <c r="C237" s="2">
        <v>0.004</v>
      </c>
      <c r="D237" s="2">
        <v>0.0214</v>
      </c>
      <c r="E237" s="3">
        <v>2828087</v>
      </c>
      <c r="F237" s="1" t="s">
        <v>36</v>
      </c>
    </row>
    <row r="238" spans="1:6" ht="15">
      <c r="A238" s="1"/>
      <c r="B238" s="1" t="s">
        <v>17</v>
      </c>
      <c r="C238" s="2">
        <v>0.0024</v>
      </c>
      <c r="D238" s="2">
        <v>0.0131</v>
      </c>
      <c r="E238" s="3">
        <v>1728710</v>
      </c>
      <c r="F238" s="1" t="s">
        <v>36</v>
      </c>
    </row>
    <row r="239" spans="1:6" ht="15">
      <c r="A239" s="1"/>
      <c r="B239" s="1" t="s">
        <v>13</v>
      </c>
      <c r="C239" s="2">
        <v>0.0009</v>
      </c>
      <c r="D239" s="2">
        <v>0.005</v>
      </c>
      <c r="E239" s="3">
        <v>660547</v>
      </c>
      <c r="F239" s="1" t="s">
        <v>36</v>
      </c>
    </row>
    <row r="240" spans="1:6" ht="15">
      <c r="A240" s="1"/>
      <c r="B240" s="1" t="s">
        <v>16</v>
      </c>
      <c r="C240" s="2">
        <v>0</v>
      </c>
      <c r="D240" s="2">
        <v>0</v>
      </c>
      <c r="E240" s="3">
        <v>0</v>
      </c>
      <c r="F240" s="1" t="s">
        <v>36</v>
      </c>
    </row>
    <row r="241" spans="1:6" ht="15">
      <c r="A241" s="1"/>
      <c r="B241" s="1"/>
      <c r="C241" s="1"/>
      <c r="D241" s="1"/>
      <c r="E241" s="1"/>
      <c r="F241" s="1"/>
    </row>
    <row r="242" spans="1:6" ht="15">
      <c r="A242" s="1" t="s">
        <v>19</v>
      </c>
      <c r="B242" s="1"/>
      <c r="C242" s="2">
        <v>0.1868</v>
      </c>
      <c r="D242" s="2">
        <v>1</v>
      </c>
      <c r="E242" s="3">
        <v>132230014</v>
      </c>
      <c r="F242" s="1" t="str">
        <f>F240</f>
        <v>IN</v>
      </c>
    </row>
    <row r="243" spans="1:6" ht="15">
      <c r="A243" s="1" t="s">
        <v>20</v>
      </c>
      <c r="B243" s="1"/>
      <c r="C243" s="1"/>
      <c r="D243" s="1"/>
      <c r="E243" s="3">
        <v>707895562</v>
      </c>
      <c r="F243" s="1" t="str">
        <f>F242</f>
        <v>IN</v>
      </c>
    </row>
    <row r="244" spans="1:6" ht="15">
      <c r="A244" s="1" t="s">
        <v>21</v>
      </c>
      <c r="B244" s="1"/>
      <c r="C244" s="1"/>
      <c r="D244" s="1"/>
      <c r="E244" s="1">
        <v>482</v>
      </c>
      <c r="F244" s="1" t="str">
        <f>F243</f>
        <v>IN</v>
      </c>
    </row>
    <row r="245" spans="1:6" ht="15">
      <c r="A245" s="1"/>
      <c r="B245" s="1"/>
      <c r="C245" s="1"/>
      <c r="D245" s="1"/>
      <c r="E245" s="1"/>
      <c r="F245" s="1"/>
    </row>
    <row r="246" spans="1:6" ht="15">
      <c r="A246" s="1" t="s">
        <v>37</v>
      </c>
      <c r="B246" s="1" t="s">
        <v>10</v>
      </c>
      <c r="C246" s="2">
        <v>0.0303</v>
      </c>
      <c r="D246" s="2">
        <v>0.2936</v>
      </c>
      <c r="E246" s="3">
        <v>11571930</v>
      </c>
      <c r="F246" s="1" t="s">
        <v>37</v>
      </c>
    </row>
    <row r="247" spans="1:6" ht="15">
      <c r="A247" s="1"/>
      <c r="B247" s="1" t="s">
        <v>12</v>
      </c>
      <c r="C247" s="2">
        <v>0.029</v>
      </c>
      <c r="D247" s="2">
        <v>0.2807</v>
      </c>
      <c r="E247" s="3">
        <v>11060078</v>
      </c>
      <c r="F247" s="1" t="s">
        <v>37</v>
      </c>
    </row>
    <row r="248" spans="1:6" ht="15">
      <c r="A248" s="1"/>
      <c r="B248" s="1" t="s">
        <v>14</v>
      </c>
      <c r="C248" s="2">
        <v>0.0183</v>
      </c>
      <c r="D248" s="2">
        <v>0.177</v>
      </c>
      <c r="E248" s="3">
        <v>6977036</v>
      </c>
      <c r="F248" s="1" t="s">
        <v>37</v>
      </c>
    </row>
    <row r="249" spans="1:6" ht="15">
      <c r="A249" s="1"/>
      <c r="B249" s="1" t="s">
        <v>11</v>
      </c>
      <c r="C249" s="2">
        <v>0.0088</v>
      </c>
      <c r="D249" s="2">
        <v>0.0855</v>
      </c>
      <c r="E249" s="3">
        <v>3370326</v>
      </c>
      <c r="F249" s="1" t="s">
        <v>37</v>
      </c>
    </row>
    <row r="250" spans="1:6" ht="15">
      <c r="A250" s="1"/>
      <c r="B250" s="1" t="s">
        <v>17</v>
      </c>
      <c r="C250" s="2">
        <v>0.0085</v>
      </c>
      <c r="D250" s="2">
        <v>0.0821</v>
      </c>
      <c r="E250" s="3">
        <v>3235068</v>
      </c>
      <c r="F250" s="1" t="s">
        <v>37</v>
      </c>
    </row>
    <row r="251" spans="1:6" ht="15">
      <c r="A251" s="1"/>
      <c r="B251" s="1" t="s">
        <v>15</v>
      </c>
      <c r="C251" s="2">
        <v>0.0073</v>
      </c>
      <c r="D251" s="2">
        <v>0.071</v>
      </c>
      <c r="E251" s="3">
        <v>2798293</v>
      </c>
      <c r="F251" s="1" t="s">
        <v>37</v>
      </c>
    </row>
    <row r="252" spans="1:6" ht="15">
      <c r="A252" s="1"/>
      <c r="B252" s="1" t="s">
        <v>18</v>
      </c>
      <c r="C252" s="2">
        <v>0.001</v>
      </c>
      <c r="D252" s="2">
        <v>0.0099</v>
      </c>
      <c r="E252" s="3">
        <v>388235</v>
      </c>
      <c r="F252" s="1" t="s">
        <v>37</v>
      </c>
    </row>
    <row r="253" spans="1:6" ht="15">
      <c r="A253" s="1"/>
      <c r="B253" s="1" t="s">
        <v>13</v>
      </c>
      <c r="C253" s="2">
        <v>0</v>
      </c>
      <c r="D253" s="2">
        <v>0.0002</v>
      </c>
      <c r="E253" s="3">
        <v>7032</v>
      </c>
      <c r="F253" s="1" t="s">
        <v>37</v>
      </c>
    </row>
    <row r="254" spans="1:6" ht="15">
      <c r="A254" s="1"/>
      <c r="B254" s="1" t="s">
        <v>9</v>
      </c>
      <c r="C254" s="2">
        <v>0</v>
      </c>
      <c r="D254" s="2">
        <v>0</v>
      </c>
      <c r="E254" s="3">
        <v>0</v>
      </c>
      <c r="F254" s="1" t="s">
        <v>37</v>
      </c>
    </row>
    <row r="255" spans="1:6" ht="15">
      <c r="A255" s="1"/>
      <c r="B255" s="1" t="s">
        <v>16</v>
      </c>
      <c r="C255" s="2">
        <v>0</v>
      </c>
      <c r="D255" s="2">
        <v>0</v>
      </c>
      <c r="E255" s="3">
        <v>0</v>
      </c>
      <c r="F255" s="1" t="s">
        <v>37</v>
      </c>
    </row>
    <row r="256" spans="1:6" ht="15">
      <c r="A256" s="1"/>
      <c r="B256" s="1"/>
      <c r="C256" s="1"/>
      <c r="D256" s="1"/>
      <c r="E256" s="1"/>
      <c r="F256" s="1"/>
    </row>
    <row r="257" spans="1:6" ht="15">
      <c r="A257" s="1" t="s">
        <v>19</v>
      </c>
      <c r="B257" s="1"/>
      <c r="C257" s="2">
        <v>0.1032</v>
      </c>
      <c r="D257" s="2">
        <v>1</v>
      </c>
      <c r="E257" s="3">
        <v>39407998</v>
      </c>
      <c r="F257" s="1" t="str">
        <f>F255</f>
        <v>KS</v>
      </c>
    </row>
    <row r="258" spans="1:6" ht="15">
      <c r="A258" s="1" t="s">
        <v>20</v>
      </c>
      <c r="B258" s="1"/>
      <c r="C258" s="1"/>
      <c r="D258" s="1"/>
      <c r="E258" s="3">
        <v>381994071</v>
      </c>
      <c r="F258" s="1" t="str">
        <f>F257</f>
        <v>KS</v>
      </c>
    </row>
    <row r="259" spans="1:6" ht="15">
      <c r="A259" s="1" t="s">
        <v>21</v>
      </c>
      <c r="B259" s="1"/>
      <c r="C259" s="1"/>
      <c r="D259" s="1"/>
      <c r="E259" s="1">
        <v>488</v>
      </c>
      <c r="F259" s="1" t="str">
        <f>F258</f>
        <v>KS</v>
      </c>
    </row>
    <row r="260" spans="1:6" ht="15">
      <c r="A260" s="1"/>
      <c r="B260" s="1"/>
      <c r="C260" s="1"/>
      <c r="D260" s="1"/>
      <c r="E260" s="1"/>
      <c r="F260" s="1"/>
    </row>
    <row r="261" spans="1:6" ht="15">
      <c r="A261" s="1" t="s">
        <v>38</v>
      </c>
      <c r="B261" s="1" t="s">
        <v>12</v>
      </c>
      <c r="C261" s="2">
        <v>0.0195</v>
      </c>
      <c r="D261" s="2">
        <v>0.3169</v>
      </c>
      <c r="E261" s="3">
        <v>9502731</v>
      </c>
      <c r="F261" s="1" t="s">
        <v>38</v>
      </c>
    </row>
    <row r="262" spans="1:6" ht="15">
      <c r="A262" s="1"/>
      <c r="B262" s="1" t="s">
        <v>10</v>
      </c>
      <c r="C262" s="2">
        <v>0.0178</v>
      </c>
      <c r="D262" s="2">
        <v>0.2884</v>
      </c>
      <c r="E262" s="3">
        <v>8648785</v>
      </c>
      <c r="F262" s="1" t="s">
        <v>38</v>
      </c>
    </row>
    <row r="263" spans="1:6" ht="15">
      <c r="A263" s="1"/>
      <c r="B263" s="1" t="s">
        <v>17</v>
      </c>
      <c r="C263" s="2">
        <v>0.0161</v>
      </c>
      <c r="D263" s="2">
        <v>0.2619</v>
      </c>
      <c r="E263" s="3">
        <v>7854028</v>
      </c>
      <c r="F263" s="1" t="s">
        <v>38</v>
      </c>
    </row>
    <row r="264" spans="1:6" ht="15">
      <c r="A264" s="1"/>
      <c r="B264" s="1" t="s">
        <v>9</v>
      </c>
      <c r="C264" s="2">
        <v>0.0025</v>
      </c>
      <c r="D264" s="2">
        <v>0.041</v>
      </c>
      <c r="E264" s="3">
        <v>1229438</v>
      </c>
      <c r="F264" s="1" t="s">
        <v>38</v>
      </c>
    </row>
    <row r="265" spans="1:6" ht="15">
      <c r="A265" s="1"/>
      <c r="B265" s="1" t="s">
        <v>11</v>
      </c>
      <c r="C265" s="2">
        <v>0.002</v>
      </c>
      <c r="D265" s="2">
        <v>0.0325</v>
      </c>
      <c r="E265" s="3">
        <v>974250</v>
      </c>
      <c r="F265" s="1" t="s">
        <v>38</v>
      </c>
    </row>
    <row r="266" spans="1:6" ht="15">
      <c r="A266" s="1"/>
      <c r="B266" s="1" t="s">
        <v>15</v>
      </c>
      <c r="C266" s="2">
        <v>0.0017</v>
      </c>
      <c r="D266" s="2">
        <v>0.0272</v>
      </c>
      <c r="E266" s="3">
        <v>815184</v>
      </c>
      <c r="F266" s="1" t="s">
        <v>38</v>
      </c>
    </row>
    <row r="267" spans="1:6" ht="15">
      <c r="A267" s="1"/>
      <c r="B267" s="1" t="s">
        <v>14</v>
      </c>
      <c r="C267" s="2">
        <v>0.0015</v>
      </c>
      <c r="D267" s="2">
        <v>0.0244</v>
      </c>
      <c r="E267" s="3">
        <v>733072</v>
      </c>
      <c r="F267" s="1" t="s">
        <v>38</v>
      </c>
    </row>
    <row r="268" spans="1:6" ht="15">
      <c r="A268" s="1"/>
      <c r="B268" s="1" t="s">
        <v>13</v>
      </c>
      <c r="C268" s="2">
        <v>0.0005</v>
      </c>
      <c r="D268" s="2">
        <v>0.0076</v>
      </c>
      <c r="E268" s="3">
        <v>227874</v>
      </c>
      <c r="F268" s="1" t="s">
        <v>38</v>
      </c>
    </row>
    <row r="269" spans="1:6" ht="15">
      <c r="A269" s="1"/>
      <c r="B269" s="1" t="s">
        <v>18</v>
      </c>
      <c r="C269" s="2">
        <v>0</v>
      </c>
      <c r="D269" s="2">
        <v>0</v>
      </c>
      <c r="E269" s="3">
        <v>0</v>
      </c>
      <c r="F269" s="1" t="s">
        <v>38</v>
      </c>
    </row>
    <row r="270" spans="1:6" ht="15">
      <c r="A270" s="1"/>
      <c r="B270" s="1" t="s">
        <v>16</v>
      </c>
      <c r="C270" s="2">
        <v>0</v>
      </c>
      <c r="D270" s="2">
        <v>0</v>
      </c>
      <c r="E270" s="3">
        <v>0</v>
      </c>
      <c r="F270" s="1" t="s">
        <v>38</v>
      </c>
    </row>
    <row r="271" spans="1:6" ht="15">
      <c r="A271" s="1"/>
      <c r="B271" s="1"/>
      <c r="C271" s="1"/>
      <c r="D271" s="1"/>
      <c r="E271" s="1"/>
      <c r="F271" s="1"/>
    </row>
    <row r="272" spans="1:6" ht="15">
      <c r="A272" s="1" t="s">
        <v>19</v>
      </c>
      <c r="B272" s="1"/>
      <c r="C272" s="2">
        <v>0.0616</v>
      </c>
      <c r="D272" s="2">
        <v>1</v>
      </c>
      <c r="E272" s="3">
        <v>29985362</v>
      </c>
      <c r="F272" s="1" t="str">
        <f>F270</f>
        <v>KY</v>
      </c>
    </row>
    <row r="273" spans="1:6" ht="15">
      <c r="A273" s="1" t="s">
        <v>20</v>
      </c>
      <c r="B273" s="1"/>
      <c r="C273" s="1"/>
      <c r="D273" s="1"/>
      <c r="E273" s="3">
        <v>486965108</v>
      </c>
      <c r="F273" s="1" t="str">
        <f>F272</f>
        <v>KY</v>
      </c>
    </row>
    <row r="274" spans="1:6" ht="15">
      <c r="A274" s="1" t="s">
        <v>21</v>
      </c>
      <c r="B274" s="1"/>
      <c r="C274" s="1"/>
      <c r="D274" s="1"/>
      <c r="E274" s="1">
        <v>484</v>
      </c>
      <c r="F274" s="1" t="str">
        <f>F273</f>
        <v>KY</v>
      </c>
    </row>
    <row r="275" spans="1:6" ht="15">
      <c r="A275" s="1"/>
      <c r="B275" s="1"/>
      <c r="C275" s="1"/>
      <c r="D275" s="1"/>
      <c r="E275" s="1"/>
      <c r="F275" s="1"/>
    </row>
    <row r="276" spans="1:6" ht="15">
      <c r="A276" s="1" t="s">
        <v>39</v>
      </c>
      <c r="B276" s="1" t="s">
        <v>10</v>
      </c>
      <c r="C276" s="2">
        <v>0.1024</v>
      </c>
      <c r="D276" s="2">
        <v>0.4717</v>
      </c>
      <c r="E276" s="3">
        <v>25581348</v>
      </c>
      <c r="F276" s="1" t="s">
        <v>39</v>
      </c>
    </row>
    <row r="277" spans="1:6" ht="15">
      <c r="A277" s="1"/>
      <c r="B277" s="1" t="s">
        <v>12</v>
      </c>
      <c r="C277" s="2">
        <v>0.0815</v>
      </c>
      <c r="D277" s="2">
        <v>0.3753</v>
      </c>
      <c r="E277" s="3">
        <v>20352404</v>
      </c>
      <c r="F277" s="1" t="s">
        <v>39</v>
      </c>
    </row>
    <row r="278" spans="1:6" ht="15">
      <c r="A278" s="1"/>
      <c r="B278" s="1" t="s">
        <v>9</v>
      </c>
      <c r="C278" s="2">
        <v>0.0113</v>
      </c>
      <c r="D278" s="2">
        <v>0.052</v>
      </c>
      <c r="E278" s="3">
        <v>2819803</v>
      </c>
      <c r="F278" s="1" t="s">
        <v>39</v>
      </c>
    </row>
    <row r="279" spans="1:6" ht="15">
      <c r="A279" s="1"/>
      <c r="B279" s="1" t="s">
        <v>15</v>
      </c>
      <c r="C279" s="2">
        <v>0.0061</v>
      </c>
      <c r="D279" s="2">
        <v>0.0283</v>
      </c>
      <c r="E279" s="3">
        <v>1535595</v>
      </c>
      <c r="F279" s="1" t="s">
        <v>39</v>
      </c>
    </row>
    <row r="280" spans="1:6" ht="15">
      <c r="A280" s="1"/>
      <c r="B280" s="1" t="s">
        <v>18</v>
      </c>
      <c r="C280" s="2">
        <v>0.0053</v>
      </c>
      <c r="D280" s="2">
        <v>0.0245</v>
      </c>
      <c r="E280" s="3">
        <v>1326219</v>
      </c>
      <c r="F280" s="1" t="s">
        <v>39</v>
      </c>
    </row>
    <row r="281" spans="1:6" ht="15">
      <c r="A281" s="1"/>
      <c r="B281" s="1" t="s">
        <v>11</v>
      </c>
      <c r="C281" s="2">
        <v>0.0048</v>
      </c>
      <c r="D281" s="2">
        <v>0.0222</v>
      </c>
      <c r="E281" s="3">
        <v>1203922</v>
      </c>
      <c r="F281" s="1" t="s">
        <v>39</v>
      </c>
    </row>
    <row r="282" spans="1:6" ht="15">
      <c r="A282" s="1"/>
      <c r="B282" s="1" t="s">
        <v>14</v>
      </c>
      <c r="C282" s="2">
        <v>0.0025</v>
      </c>
      <c r="D282" s="2">
        <v>0.0117</v>
      </c>
      <c r="E282" s="3">
        <v>632518</v>
      </c>
      <c r="F282" s="1" t="s">
        <v>39</v>
      </c>
    </row>
    <row r="283" spans="1:6" ht="15">
      <c r="A283" s="1"/>
      <c r="B283" s="1" t="s">
        <v>17</v>
      </c>
      <c r="C283" s="2">
        <v>0.002</v>
      </c>
      <c r="D283" s="2">
        <v>0.0094</v>
      </c>
      <c r="E283" s="3">
        <v>511415</v>
      </c>
      <c r="F283" s="1" t="s">
        <v>39</v>
      </c>
    </row>
    <row r="284" spans="1:6" ht="15">
      <c r="A284" s="1"/>
      <c r="B284" s="1" t="s">
        <v>13</v>
      </c>
      <c r="C284" s="2">
        <v>0.0011</v>
      </c>
      <c r="D284" s="2">
        <v>0.005</v>
      </c>
      <c r="E284" s="3">
        <v>268864</v>
      </c>
      <c r="F284" s="1" t="s">
        <v>39</v>
      </c>
    </row>
    <row r="285" spans="1:6" ht="15">
      <c r="A285" s="1"/>
      <c r="B285" s="1" t="s">
        <v>16</v>
      </c>
      <c r="C285" s="2">
        <v>0</v>
      </c>
      <c r="D285" s="2">
        <v>0</v>
      </c>
      <c r="E285" s="3">
        <v>0</v>
      </c>
      <c r="F285" s="1" t="s">
        <v>39</v>
      </c>
    </row>
    <row r="286" spans="1:6" ht="15">
      <c r="A286" s="1"/>
      <c r="B286" s="1"/>
      <c r="C286" s="1"/>
      <c r="D286" s="1"/>
      <c r="E286" s="1"/>
      <c r="F286" s="1"/>
    </row>
    <row r="287" spans="1:6" ht="15">
      <c r="A287" s="1" t="s">
        <v>19</v>
      </c>
      <c r="B287" s="1"/>
      <c r="C287" s="2">
        <v>0.2172</v>
      </c>
      <c r="D287" s="2">
        <v>1</v>
      </c>
      <c r="E287" s="3">
        <v>54232088</v>
      </c>
      <c r="F287" s="1" t="str">
        <f>F285</f>
        <v>LA</v>
      </c>
    </row>
    <row r="288" spans="1:6" ht="15">
      <c r="A288" s="1" t="s">
        <v>20</v>
      </c>
      <c r="B288" s="1"/>
      <c r="C288" s="1"/>
      <c r="D288" s="1"/>
      <c r="E288" s="3">
        <v>249732726</v>
      </c>
      <c r="F288" s="1" t="str">
        <f>F287</f>
        <v>LA</v>
      </c>
    </row>
    <row r="289" spans="1:6" ht="15">
      <c r="A289" s="1" t="s">
        <v>21</v>
      </c>
      <c r="B289" s="1"/>
      <c r="C289" s="1"/>
      <c r="D289" s="1"/>
      <c r="E289" s="1">
        <v>486</v>
      </c>
      <c r="F289" s="1" t="str">
        <f>F288</f>
        <v>LA</v>
      </c>
    </row>
    <row r="290" spans="1:6" ht="15">
      <c r="A290" s="1"/>
      <c r="B290" s="1"/>
      <c r="C290" s="1"/>
      <c r="D290" s="1"/>
      <c r="E290" s="1"/>
      <c r="F290" s="1"/>
    </row>
    <row r="291" spans="1:6" ht="15">
      <c r="A291" s="1" t="s">
        <v>40</v>
      </c>
      <c r="B291" s="1" t="s">
        <v>10</v>
      </c>
      <c r="C291" s="2">
        <v>0.0303</v>
      </c>
      <c r="D291" s="2">
        <v>0.4444</v>
      </c>
      <c r="E291" s="3">
        <v>51493830</v>
      </c>
      <c r="F291" s="1" t="s">
        <v>40</v>
      </c>
    </row>
    <row r="292" spans="1:6" ht="15">
      <c r="A292" s="1"/>
      <c r="B292" s="1" t="s">
        <v>12</v>
      </c>
      <c r="C292" s="2">
        <v>0.0119</v>
      </c>
      <c r="D292" s="2">
        <v>0.1746</v>
      </c>
      <c r="E292" s="3">
        <v>20230441</v>
      </c>
      <c r="F292" s="1" t="s">
        <v>40</v>
      </c>
    </row>
    <row r="293" spans="1:6" ht="15">
      <c r="A293" s="1"/>
      <c r="B293" s="1" t="s">
        <v>17</v>
      </c>
      <c r="C293" s="2">
        <v>0.0102</v>
      </c>
      <c r="D293" s="2">
        <v>0.1498</v>
      </c>
      <c r="E293" s="3">
        <v>17360128</v>
      </c>
      <c r="F293" s="1" t="s">
        <v>40</v>
      </c>
    </row>
    <row r="294" spans="1:6" ht="15">
      <c r="A294" s="1"/>
      <c r="B294" s="1" t="s">
        <v>18</v>
      </c>
      <c r="C294" s="2">
        <v>0.0051</v>
      </c>
      <c r="D294" s="2">
        <v>0.0746</v>
      </c>
      <c r="E294" s="3">
        <v>8640210</v>
      </c>
      <c r="F294" s="1" t="s">
        <v>40</v>
      </c>
    </row>
    <row r="295" spans="1:6" ht="15">
      <c r="A295" s="1"/>
      <c r="B295" s="1" t="s">
        <v>15</v>
      </c>
      <c r="C295" s="2">
        <v>0.004</v>
      </c>
      <c r="D295" s="2">
        <v>0.0586</v>
      </c>
      <c r="E295" s="3">
        <v>6788988</v>
      </c>
      <c r="F295" s="1" t="s">
        <v>40</v>
      </c>
    </row>
    <row r="296" spans="1:6" ht="15">
      <c r="A296" s="1"/>
      <c r="B296" s="1" t="s">
        <v>13</v>
      </c>
      <c r="C296" s="2">
        <v>0.0035</v>
      </c>
      <c r="D296" s="2">
        <v>0.052</v>
      </c>
      <c r="E296" s="3">
        <v>6022446</v>
      </c>
      <c r="F296" s="1" t="s">
        <v>40</v>
      </c>
    </row>
    <row r="297" spans="1:6" ht="15">
      <c r="A297" s="1"/>
      <c r="B297" s="1" t="s">
        <v>11</v>
      </c>
      <c r="C297" s="2">
        <v>0.0015</v>
      </c>
      <c r="D297" s="2">
        <v>0.0224</v>
      </c>
      <c r="E297" s="3">
        <v>2591599</v>
      </c>
      <c r="F297" s="1" t="s">
        <v>40</v>
      </c>
    </row>
    <row r="298" spans="1:6" ht="15">
      <c r="A298" s="1"/>
      <c r="B298" s="1" t="s">
        <v>14</v>
      </c>
      <c r="C298" s="2">
        <v>0.0015</v>
      </c>
      <c r="D298" s="2">
        <v>0.0214</v>
      </c>
      <c r="E298" s="3">
        <v>2481972</v>
      </c>
      <c r="F298" s="1" t="s">
        <v>40</v>
      </c>
    </row>
    <row r="299" spans="1:6" ht="15">
      <c r="A299" s="1"/>
      <c r="B299" s="1" t="s">
        <v>16</v>
      </c>
      <c r="C299" s="2">
        <v>0.0002</v>
      </c>
      <c r="D299" s="2">
        <v>0.0023</v>
      </c>
      <c r="E299" s="3">
        <v>262829</v>
      </c>
      <c r="F299" s="1" t="s">
        <v>40</v>
      </c>
    </row>
    <row r="300" spans="1:6" ht="15">
      <c r="A300" s="1"/>
      <c r="B300" s="1" t="s">
        <v>9</v>
      </c>
      <c r="C300" s="2">
        <v>0</v>
      </c>
      <c r="D300" s="2">
        <v>0</v>
      </c>
      <c r="E300" s="3">
        <v>0</v>
      </c>
      <c r="F300" s="1" t="s">
        <v>40</v>
      </c>
    </row>
    <row r="301" spans="1:6" ht="15">
      <c r="A301" s="1"/>
      <c r="B301" s="1"/>
      <c r="C301" s="1"/>
      <c r="D301" s="1"/>
      <c r="E301" s="1"/>
      <c r="F301" s="1"/>
    </row>
    <row r="302" spans="1:6" ht="15">
      <c r="A302" s="1" t="s">
        <v>19</v>
      </c>
      <c r="B302" s="1"/>
      <c r="C302" s="2">
        <v>0.0682</v>
      </c>
      <c r="D302" s="2">
        <v>1</v>
      </c>
      <c r="E302" s="3">
        <v>115872443</v>
      </c>
      <c r="F302" s="1" t="str">
        <f>F300</f>
        <v>MA</v>
      </c>
    </row>
    <row r="303" spans="1:6" ht="15">
      <c r="A303" s="1" t="s">
        <v>20</v>
      </c>
      <c r="B303" s="1"/>
      <c r="C303" s="1"/>
      <c r="D303" s="1"/>
      <c r="E303" s="3">
        <v>1698543520</v>
      </c>
      <c r="F303" s="1" t="str">
        <f>F302</f>
        <v>MA</v>
      </c>
    </row>
    <row r="304" spans="1:6" ht="15">
      <c r="A304" s="1" t="s">
        <v>21</v>
      </c>
      <c r="B304" s="1"/>
      <c r="C304" s="1"/>
      <c r="D304" s="1"/>
      <c r="E304" s="1">
        <v>675</v>
      </c>
      <c r="F304" s="1" t="str">
        <f>F303</f>
        <v>MA</v>
      </c>
    </row>
    <row r="305" spans="1:6" ht="15">
      <c r="A305" s="1"/>
      <c r="B305" s="1"/>
      <c r="C305" s="1"/>
      <c r="D305" s="1"/>
      <c r="E305" s="1"/>
      <c r="F305" s="1"/>
    </row>
    <row r="306" spans="1:6" ht="15">
      <c r="A306" s="1" t="s">
        <v>41</v>
      </c>
      <c r="B306" s="1" t="s">
        <v>17</v>
      </c>
      <c r="C306" s="2">
        <v>0.053</v>
      </c>
      <c r="D306" s="2">
        <v>0.4709</v>
      </c>
      <c r="E306" s="3">
        <v>42323384</v>
      </c>
      <c r="F306" s="1" t="s">
        <v>41</v>
      </c>
    </row>
    <row r="307" spans="1:6" ht="15">
      <c r="A307" s="1"/>
      <c r="B307" s="1" t="s">
        <v>10</v>
      </c>
      <c r="C307" s="2">
        <v>0.0311</v>
      </c>
      <c r="D307" s="2">
        <v>0.2758</v>
      </c>
      <c r="E307" s="3">
        <v>24794789</v>
      </c>
      <c r="F307" s="1" t="s">
        <v>41</v>
      </c>
    </row>
    <row r="308" spans="1:6" ht="15">
      <c r="A308" s="1"/>
      <c r="B308" s="1" t="s">
        <v>12</v>
      </c>
      <c r="C308" s="2">
        <v>0.0137</v>
      </c>
      <c r="D308" s="2">
        <v>0.1217</v>
      </c>
      <c r="E308" s="3">
        <v>10935000</v>
      </c>
      <c r="F308" s="1" t="s">
        <v>41</v>
      </c>
    </row>
    <row r="309" spans="1:6" ht="15">
      <c r="A309" s="1"/>
      <c r="B309" s="1" t="s">
        <v>11</v>
      </c>
      <c r="C309" s="2">
        <v>0.0115</v>
      </c>
      <c r="D309" s="2">
        <v>0.1021</v>
      </c>
      <c r="E309" s="3">
        <v>9176224</v>
      </c>
      <c r="F309" s="1" t="s">
        <v>41</v>
      </c>
    </row>
    <row r="310" spans="1:6" ht="15">
      <c r="A310" s="1"/>
      <c r="B310" s="1" t="s">
        <v>15</v>
      </c>
      <c r="C310" s="2">
        <v>0.0029</v>
      </c>
      <c r="D310" s="2">
        <v>0.0257</v>
      </c>
      <c r="E310" s="3">
        <v>2313532</v>
      </c>
      <c r="F310" s="1" t="s">
        <v>41</v>
      </c>
    </row>
    <row r="311" spans="1:6" ht="15">
      <c r="A311" s="1"/>
      <c r="B311" s="1" t="s">
        <v>13</v>
      </c>
      <c r="C311" s="2">
        <v>0.0004</v>
      </c>
      <c r="D311" s="2">
        <v>0.0038</v>
      </c>
      <c r="E311" s="3">
        <v>342752</v>
      </c>
      <c r="F311" s="1" t="s">
        <v>41</v>
      </c>
    </row>
    <row r="312" spans="1:6" ht="15">
      <c r="A312" s="1"/>
      <c r="B312" s="1" t="s">
        <v>9</v>
      </c>
      <c r="C312" s="2">
        <v>0</v>
      </c>
      <c r="D312" s="2">
        <v>0</v>
      </c>
      <c r="E312" s="3">
        <v>0</v>
      </c>
      <c r="F312" s="1" t="s">
        <v>41</v>
      </c>
    </row>
    <row r="313" spans="1:6" ht="15">
      <c r="A313" s="1"/>
      <c r="B313" s="1" t="s">
        <v>18</v>
      </c>
      <c r="C313" s="2">
        <v>0</v>
      </c>
      <c r="D313" s="2">
        <v>0</v>
      </c>
      <c r="E313" s="3">
        <v>0</v>
      </c>
      <c r="F313" s="1" t="s">
        <v>41</v>
      </c>
    </row>
    <row r="314" spans="1:6" ht="15">
      <c r="A314" s="1"/>
      <c r="B314" s="1" t="s">
        <v>14</v>
      </c>
      <c r="C314" s="2">
        <v>0</v>
      </c>
      <c r="D314" s="2">
        <v>0</v>
      </c>
      <c r="E314" s="3">
        <v>0</v>
      </c>
      <c r="F314" s="1" t="s">
        <v>41</v>
      </c>
    </row>
    <row r="315" spans="1:6" ht="15">
      <c r="A315" s="1"/>
      <c r="B315" s="1" t="s">
        <v>16</v>
      </c>
      <c r="C315" s="2">
        <v>0</v>
      </c>
      <c r="D315" s="2">
        <v>0</v>
      </c>
      <c r="E315" s="3">
        <v>0</v>
      </c>
      <c r="F315" s="1" t="s">
        <v>41</v>
      </c>
    </row>
    <row r="316" spans="1:6" ht="15">
      <c r="A316" s="1"/>
      <c r="B316" s="1"/>
      <c r="C316" s="1"/>
      <c r="D316" s="1"/>
      <c r="E316" s="1"/>
      <c r="F316" s="1"/>
    </row>
    <row r="317" spans="1:6" ht="15">
      <c r="A317" s="1" t="s">
        <v>19</v>
      </c>
      <c r="B317" s="1"/>
      <c r="C317" s="2">
        <v>0.1127</v>
      </c>
      <c r="D317" s="2">
        <v>1</v>
      </c>
      <c r="E317" s="3">
        <v>89885681</v>
      </c>
      <c r="F317" s="1" t="str">
        <f>F315</f>
        <v>MD</v>
      </c>
    </row>
    <row r="318" spans="1:6" ht="15">
      <c r="A318" s="1" t="s">
        <v>20</v>
      </c>
      <c r="B318" s="1"/>
      <c r="C318" s="1"/>
      <c r="D318" s="1"/>
      <c r="E318" s="3">
        <v>797851918</v>
      </c>
      <c r="F318" s="1" t="str">
        <f>F317</f>
        <v>MD</v>
      </c>
    </row>
    <row r="319" spans="1:6" ht="15">
      <c r="A319" s="1" t="s">
        <v>21</v>
      </c>
      <c r="B319" s="1"/>
      <c r="C319" s="1"/>
      <c r="D319" s="1"/>
      <c r="E319" s="1">
        <v>480</v>
      </c>
      <c r="F319" s="1" t="str">
        <f>F318</f>
        <v>MD</v>
      </c>
    </row>
    <row r="320" spans="1:6" ht="15">
      <c r="A320" s="1"/>
      <c r="B320" s="1"/>
      <c r="C320" s="1"/>
      <c r="D320" s="1"/>
      <c r="E320" s="1"/>
      <c r="F320" s="1"/>
    </row>
    <row r="321" spans="1:6" ht="15">
      <c r="A321" s="1" t="s">
        <v>42</v>
      </c>
      <c r="B321" s="1" t="s">
        <v>17</v>
      </c>
      <c r="C321" s="2">
        <v>0.0929</v>
      </c>
      <c r="D321" s="2">
        <v>0.5944</v>
      </c>
      <c r="E321" s="3">
        <v>16164733</v>
      </c>
      <c r="F321" s="1" t="s">
        <v>42</v>
      </c>
    </row>
    <row r="322" spans="1:6" ht="15">
      <c r="A322" s="1"/>
      <c r="B322" s="1" t="s">
        <v>9</v>
      </c>
      <c r="C322" s="2">
        <v>0.0199</v>
      </c>
      <c r="D322" s="2">
        <v>0.1271</v>
      </c>
      <c r="E322" s="3">
        <v>3456677</v>
      </c>
      <c r="F322" s="1" t="s">
        <v>42</v>
      </c>
    </row>
    <row r="323" spans="1:6" ht="15">
      <c r="A323" s="1"/>
      <c r="B323" s="1" t="s">
        <v>10</v>
      </c>
      <c r="C323" s="2">
        <v>0.0144</v>
      </c>
      <c r="D323" s="2">
        <v>0.0924</v>
      </c>
      <c r="E323" s="3">
        <v>2511433</v>
      </c>
      <c r="F323" s="1" t="s">
        <v>42</v>
      </c>
    </row>
    <row r="324" spans="1:6" ht="15">
      <c r="A324" s="1"/>
      <c r="B324" s="1" t="s">
        <v>15</v>
      </c>
      <c r="C324" s="2">
        <v>0.0103</v>
      </c>
      <c r="D324" s="2">
        <v>0.0661</v>
      </c>
      <c r="E324" s="3">
        <v>1798461</v>
      </c>
      <c r="F324" s="1" t="s">
        <v>42</v>
      </c>
    </row>
    <row r="325" spans="1:6" ht="15">
      <c r="A325" s="1"/>
      <c r="B325" s="1" t="s">
        <v>12</v>
      </c>
      <c r="C325" s="2">
        <v>0.0098</v>
      </c>
      <c r="D325" s="2">
        <v>0.0625</v>
      </c>
      <c r="E325" s="3">
        <v>1698394</v>
      </c>
      <c r="F325" s="1" t="s">
        <v>42</v>
      </c>
    </row>
    <row r="326" spans="1:6" ht="15">
      <c r="A326" s="1"/>
      <c r="B326" s="1" t="s">
        <v>14</v>
      </c>
      <c r="C326" s="2">
        <v>0.0044</v>
      </c>
      <c r="D326" s="2">
        <v>0.0285</v>
      </c>
      <c r="E326" s="3">
        <v>773672</v>
      </c>
      <c r="F326" s="1" t="s">
        <v>42</v>
      </c>
    </row>
    <row r="327" spans="1:6" ht="15">
      <c r="A327" s="1"/>
      <c r="B327" s="1" t="s">
        <v>11</v>
      </c>
      <c r="C327" s="2">
        <v>0.0021</v>
      </c>
      <c r="D327" s="2">
        <v>0.0132</v>
      </c>
      <c r="E327" s="3">
        <v>360019</v>
      </c>
      <c r="F327" s="1" t="s">
        <v>42</v>
      </c>
    </row>
    <row r="328" spans="1:6" ht="15">
      <c r="A328" s="1"/>
      <c r="B328" s="1" t="s">
        <v>13</v>
      </c>
      <c r="C328" s="2">
        <v>0.002</v>
      </c>
      <c r="D328" s="2">
        <v>0.0125</v>
      </c>
      <c r="E328" s="3">
        <v>340949</v>
      </c>
      <c r="F328" s="1" t="s">
        <v>42</v>
      </c>
    </row>
    <row r="329" spans="1:6" ht="15">
      <c r="A329" s="1"/>
      <c r="B329" s="1" t="s">
        <v>16</v>
      </c>
      <c r="C329" s="2">
        <v>0.0005</v>
      </c>
      <c r="D329" s="2">
        <v>0.0033</v>
      </c>
      <c r="E329" s="3">
        <v>88900</v>
      </c>
      <c r="F329" s="1" t="s">
        <v>42</v>
      </c>
    </row>
    <row r="330" spans="1:6" ht="15">
      <c r="A330" s="1"/>
      <c r="B330" s="1" t="s">
        <v>18</v>
      </c>
      <c r="C330" s="2">
        <v>0</v>
      </c>
      <c r="D330" s="2">
        <v>0</v>
      </c>
      <c r="E330" s="3">
        <v>0</v>
      </c>
      <c r="F330" s="1" t="s">
        <v>42</v>
      </c>
    </row>
    <row r="331" spans="1:6" ht="15">
      <c r="A331" s="1"/>
      <c r="B331" s="1"/>
      <c r="C331" s="1"/>
      <c r="D331" s="1"/>
      <c r="E331" s="1"/>
      <c r="F331" s="1"/>
    </row>
    <row r="332" spans="1:6" ht="15">
      <c r="A332" s="1" t="s">
        <v>19</v>
      </c>
      <c r="B332" s="1"/>
      <c r="C332" s="2">
        <v>0.1563</v>
      </c>
      <c r="D332" s="2">
        <v>1</v>
      </c>
      <c r="E332" s="3">
        <v>27193238</v>
      </c>
      <c r="F332" s="1" t="str">
        <f>F330</f>
        <v>ME</v>
      </c>
    </row>
    <row r="333" spans="1:6" ht="15">
      <c r="A333" s="1" t="s">
        <v>20</v>
      </c>
      <c r="B333" s="1"/>
      <c r="C333" s="1"/>
      <c r="D333" s="1"/>
      <c r="E333" s="3">
        <v>173977066</v>
      </c>
      <c r="F333" s="1" t="str">
        <f>F332</f>
        <v>ME</v>
      </c>
    </row>
    <row r="334" spans="1:6" ht="15">
      <c r="A334" s="1" t="s">
        <v>21</v>
      </c>
      <c r="B334" s="1"/>
      <c r="C334" s="1"/>
      <c r="D334" s="1"/>
      <c r="E334" s="1">
        <v>480</v>
      </c>
      <c r="F334" s="1" t="str">
        <f>F333</f>
        <v>ME</v>
      </c>
    </row>
    <row r="335" spans="1:6" ht="15">
      <c r="A335" s="1"/>
      <c r="B335" s="1"/>
      <c r="C335" s="1"/>
      <c r="D335" s="1"/>
      <c r="E335" s="1"/>
      <c r="F335" s="1"/>
    </row>
    <row r="336" spans="1:6" ht="15">
      <c r="A336" s="1" t="s">
        <v>43</v>
      </c>
      <c r="B336" s="1" t="s">
        <v>10</v>
      </c>
      <c r="C336" s="2">
        <v>0.0443</v>
      </c>
      <c r="D336" s="2">
        <v>0.4324</v>
      </c>
      <c r="E336" s="3">
        <v>56173214</v>
      </c>
      <c r="F336" s="1" t="s">
        <v>43</v>
      </c>
    </row>
    <row r="337" spans="1:6" ht="15">
      <c r="A337" s="1"/>
      <c r="B337" s="1" t="s">
        <v>12</v>
      </c>
      <c r="C337" s="2">
        <v>0.0226</v>
      </c>
      <c r="D337" s="2">
        <v>0.2204</v>
      </c>
      <c r="E337" s="3">
        <v>28633444</v>
      </c>
      <c r="F337" s="1" t="s">
        <v>43</v>
      </c>
    </row>
    <row r="338" spans="1:6" ht="15">
      <c r="A338" s="1"/>
      <c r="B338" s="1" t="s">
        <v>11</v>
      </c>
      <c r="C338" s="2">
        <v>0.0137</v>
      </c>
      <c r="D338" s="2">
        <v>0.134</v>
      </c>
      <c r="E338" s="3">
        <v>17403473</v>
      </c>
      <c r="F338" s="1" t="s">
        <v>43</v>
      </c>
    </row>
    <row r="339" spans="1:6" ht="15">
      <c r="A339" s="1"/>
      <c r="B339" s="1" t="s">
        <v>13</v>
      </c>
      <c r="C339" s="2">
        <v>0.008</v>
      </c>
      <c r="D339" s="2">
        <v>0.0783</v>
      </c>
      <c r="E339" s="3">
        <v>10176315</v>
      </c>
      <c r="F339" s="1" t="s">
        <v>43</v>
      </c>
    </row>
    <row r="340" spans="1:6" ht="15">
      <c r="A340" s="1"/>
      <c r="B340" s="1" t="s">
        <v>15</v>
      </c>
      <c r="C340" s="2">
        <v>0.0071</v>
      </c>
      <c r="D340" s="2">
        <v>0.0695</v>
      </c>
      <c r="E340" s="3">
        <v>9034619</v>
      </c>
      <c r="F340" s="1" t="s">
        <v>43</v>
      </c>
    </row>
    <row r="341" spans="1:6" ht="15">
      <c r="A341" s="1"/>
      <c r="B341" s="1" t="s">
        <v>18</v>
      </c>
      <c r="C341" s="2">
        <v>0.0026</v>
      </c>
      <c r="D341" s="2">
        <v>0.0255</v>
      </c>
      <c r="E341" s="3">
        <v>3306683</v>
      </c>
      <c r="F341" s="1" t="s">
        <v>43</v>
      </c>
    </row>
    <row r="342" spans="1:6" ht="15">
      <c r="A342" s="1"/>
      <c r="B342" s="1" t="s">
        <v>9</v>
      </c>
      <c r="C342" s="2">
        <v>0.0025</v>
      </c>
      <c r="D342" s="2">
        <v>0.0242</v>
      </c>
      <c r="E342" s="3">
        <v>3139667</v>
      </c>
      <c r="F342" s="1" t="s">
        <v>43</v>
      </c>
    </row>
    <row r="343" spans="1:6" ht="15">
      <c r="A343" s="1"/>
      <c r="B343" s="1" t="s">
        <v>16</v>
      </c>
      <c r="C343" s="2">
        <v>0.0016</v>
      </c>
      <c r="D343" s="2">
        <v>0.0158</v>
      </c>
      <c r="E343" s="3">
        <v>2052526</v>
      </c>
      <c r="F343" s="1" t="s">
        <v>43</v>
      </c>
    </row>
    <row r="344" spans="1:6" ht="15">
      <c r="A344" s="1"/>
      <c r="B344" s="1" t="s">
        <v>17</v>
      </c>
      <c r="C344" s="2">
        <v>0</v>
      </c>
      <c r="D344" s="2">
        <v>0</v>
      </c>
      <c r="E344" s="3">
        <v>0</v>
      </c>
      <c r="F344" s="1" t="s">
        <v>43</v>
      </c>
    </row>
    <row r="345" spans="1:6" ht="15">
      <c r="A345" s="1"/>
      <c r="B345" s="1" t="s">
        <v>14</v>
      </c>
      <c r="C345" s="2">
        <v>0</v>
      </c>
      <c r="D345" s="2">
        <v>0</v>
      </c>
      <c r="E345" s="3">
        <v>0</v>
      </c>
      <c r="F345" s="1" t="s">
        <v>43</v>
      </c>
    </row>
    <row r="346" spans="1:6" ht="15">
      <c r="A346" s="1"/>
      <c r="B346" s="1"/>
      <c r="C346" s="1"/>
      <c r="D346" s="1"/>
      <c r="E346" s="1"/>
      <c r="F346" s="1"/>
    </row>
    <row r="347" spans="1:6" ht="15">
      <c r="A347" s="1" t="s">
        <v>19</v>
      </c>
      <c r="B347" s="1"/>
      <c r="C347" s="2">
        <v>0.1024</v>
      </c>
      <c r="D347" s="2">
        <v>1</v>
      </c>
      <c r="E347" s="3">
        <v>129919941</v>
      </c>
      <c r="F347" s="1" t="str">
        <f>F345</f>
        <v>MI</v>
      </c>
    </row>
    <row r="348" spans="1:6" ht="15">
      <c r="A348" s="1" t="s">
        <v>20</v>
      </c>
      <c r="B348" s="1"/>
      <c r="C348" s="1"/>
      <c r="D348" s="1"/>
      <c r="E348" s="3">
        <v>1269236162</v>
      </c>
      <c r="F348" s="1" t="str">
        <f>F347</f>
        <v>MI</v>
      </c>
    </row>
    <row r="349" spans="1:6" ht="15">
      <c r="A349" s="1" t="s">
        <v>21</v>
      </c>
      <c r="B349" s="1"/>
      <c r="C349" s="1"/>
      <c r="D349" s="1"/>
      <c r="E349" s="1">
        <v>480</v>
      </c>
      <c r="F349" s="1" t="str">
        <f>F348</f>
        <v>MI</v>
      </c>
    </row>
    <row r="350" spans="1:6" ht="15">
      <c r="A350" s="1"/>
      <c r="B350" s="1"/>
      <c r="C350" s="1"/>
      <c r="D350" s="1"/>
      <c r="E350" s="1"/>
      <c r="F350" s="1"/>
    </row>
    <row r="351" spans="1:6" ht="15">
      <c r="A351" s="1" t="s">
        <v>44</v>
      </c>
      <c r="B351" s="1" t="s">
        <v>10</v>
      </c>
      <c r="C351" s="2">
        <v>0.0455</v>
      </c>
      <c r="D351" s="2">
        <v>0.469</v>
      </c>
      <c r="E351" s="3">
        <v>38853395</v>
      </c>
      <c r="F351" s="1" t="s">
        <v>44</v>
      </c>
    </row>
    <row r="352" spans="1:6" ht="15">
      <c r="A352" s="1"/>
      <c r="B352" s="1" t="s">
        <v>12</v>
      </c>
      <c r="C352" s="2">
        <v>0.0159</v>
      </c>
      <c r="D352" s="2">
        <v>0.1637</v>
      </c>
      <c r="E352" s="3">
        <v>13561070</v>
      </c>
      <c r="F352" s="1" t="s">
        <v>44</v>
      </c>
    </row>
    <row r="353" spans="1:6" ht="15">
      <c r="A353" s="1"/>
      <c r="B353" s="1" t="s">
        <v>11</v>
      </c>
      <c r="C353" s="2">
        <v>0.014</v>
      </c>
      <c r="D353" s="2">
        <v>0.1438</v>
      </c>
      <c r="E353" s="3">
        <v>11908764</v>
      </c>
      <c r="F353" s="1" t="s">
        <v>44</v>
      </c>
    </row>
    <row r="354" spans="1:6" ht="15">
      <c r="A354" s="1"/>
      <c r="B354" s="1" t="s">
        <v>15</v>
      </c>
      <c r="C354" s="2">
        <v>0.0099</v>
      </c>
      <c r="D354" s="2">
        <v>0.1022</v>
      </c>
      <c r="E354" s="3">
        <v>8466030</v>
      </c>
      <c r="F354" s="1" t="s">
        <v>44</v>
      </c>
    </row>
    <row r="355" spans="1:6" ht="15">
      <c r="A355" s="1"/>
      <c r="B355" s="1" t="s">
        <v>18</v>
      </c>
      <c r="C355" s="2">
        <v>0.008</v>
      </c>
      <c r="D355" s="2">
        <v>0.0822</v>
      </c>
      <c r="E355" s="3">
        <v>6809120</v>
      </c>
      <c r="F355" s="1" t="s">
        <v>44</v>
      </c>
    </row>
    <row r="356" spans="1:6" ht="15">
      <c r="A356" s="1"/>
      <c r="B356" s="1" t="s">
        <v>14</v>
      </c>
      <c r="C356" s="2">
        <v>0.002</v>
      </c>
      <c r="D356" s="2">
        <v>0.0208</v>
      </c>
      <c r="E356" s="3">
        <v>1719397</v>
      </c>
      <c r="F356" s="1" t="s">
        <v>44</v>
      </c>
    </row>
    <row r="357" spans="1:6" ht="15">
      <c r="A357" s="1"/>
      <c r="B357" s="1" t="s">
        <v>17</v>
      </c>
      <c r="C357" s="2">
        <v>0.0013</v>
      </c>
      <c r="D357" s="2">
        <v>0.0131</v>
      </c>
      <c r="E357" s="3">
        <v>1086802</v>
      </c>
      <c r="F357" s="1" t="s">
        <v>44</v>
      </c>
    </row>
    <row r="358" spans="1:6" ht="15">
      <c r="A358" s="1"/>
      <c r="B358" s="1" t="s">
        <v>13</v>
      </c>
      <c r="C358" s="2">
        <v>0.0005</v>
      </c>
      <c r="D358" s="2">
        <v>0.0052</v>
      </c>
      <c r="E358" s="3">
        <v>432493</v>
      </c>
      <c r="F358" s="1" t="s">
        <v>44</v>
      </c>
    </row>
    <row r="359" spans="1:6" ht="15">
      <c r="A359" s="1"/>
      <c r="B359" s="1" t="s">
        <v>9</v>
      </c>
      <c r="C359" s="2">
        <v>0</v>
      </c>
      <c r="D359" s="2">
        <v>0</v>
      </c>
      <c r="E359" s="3">
        <v>0</v>
      </c>
      <c r="F359" s="1" t="s">
        <v>44</v>
      </c>
    </row>
    <row r="360" spans="1:6" ht="15">
      <c r="A360" s="1"/>
      <c r="B360" s="1" t="s">
        <v>16</v>
      </c>
      <c r="C360" s="2">
        <v>0</v>
      </c>
      <c r="D360" s="2">
        <v>0</v>
      </c>
      <c r="E360" s="3">
        <v>0</v>
      </c>
      <c r="F360" s="1" t="s">
        <v>44</v>
      </c>
    </row>
    <row r="361" spans="1:6" ht="15">
      <c r="A361" s="1"/>
      <c r="B361" s="1"/>
      <c r="C361" s="1"/>
      <c r="D361" s="1"/>
      <c r="E361" s="1"/>
      <c r="F361" s="1"/>
    </row>
    <row r="362" spans="1:6" ht="15">
      <c r="A362" s="1" t="s">
        <v>19</v>
      </c>
      <c r="B362" s="1"/>
      <c r="C362" s="2">
        <v>0.0971</v>
      </c>
      <c r="D362" s="2">
        <v>1</v>
      </c>
      <c r="E362" s="3">
        <v>82837071</v>
      </c>
      <c r="F362" s="1" t="str">
        <f>F360</f>
        <v>MN</v>
      </c>
    </row>
    <row r="363" spans="1:6" ht="15">
      <c r="A363" s="1" t="s">
        <v>20</v>
      </c>
      <c r="B363" s="1"/>
      <c r="C363" s="1"/>
      <c r="D363" s="1"/>
      <c r="E363" s="3">
        <v>853210382</v>
      </c>
      <c r="F363" s="1" t="str">
        <f>F362</f>
        <v>MN</v>
      </c>
    </row>
    <row r="364" spans="1:6" ht="15">
      <c r="A364" s="1" t="s">
        <v>21</v>
      </c>
      <c r="B364" s="1"/>
      <c r="C364" s="1"/>
      <c r="D364" s="1"/>
      <c r="E364" s="1">
        <v>503</v>
      </c>
      <c r="F364" s="1" t="str">
        <f>F363</f>
        <v>MN</v>
      </c>
    </row>
    <row r="365" spans="1:6" ht="15">
      <c r="A365" s="1"/>
      <c r="B365" s="1"/>
      <c r="C365" s="1"/>
      <c r="D365" s="1"/>
      <c r="E365" s="1"/>
      <c r="F365" s="1"/>
    </row>
    <row r="366" spans="1:6" ht="15">
      <c r="A366" s="1" t="s">
        <v>45</v>
      </c>
      <c r="B366" s="1" t="s">
        <v>10</v>
      </c>
      <c r="C366" s="2">
        <v>0.0389</v>
      </c>
      <c r="D366" s="2">
        <v>0.4699</v>
      </c>
      <c r="E366" s="3">
        <v>20123965</v>
      </c>
      <c r="F366" s="1" t="s">
        <v>45</v>
      </c>
    </row>
    <row r="367" spans="1:6" ht="15">
      <c r="A367" s="1"/>
      <c r="B367" s="1" t="s">
        <v>17</v>
      </c>
      <c r="C367" s="2">
        <v>0.018</v>
      </c>
      <c r="D367" s="2">
        <v>0.2178</v>
      </c>
      <c r="E367" s="3">
        <v>9326365</v>
      </c>
      <c r="F367" s="1" t="s">
        <v>45</v>
      </c>
    </row>
    <row r="368" spans="1:6" ht="15">
      <c r="A368" s="1"/>
      <c r="B368" s="1" t="s">
        <v>12</v>
      </c>
      <c r="C368" s="2">
        <v>0.0124</v>
      </c>
      <c r="D368" s="2">
        <v>0.1499</v>
      </c>
      <c r="E368" s="3">
        <v>6420114</v>
      </c>
      <c r="F368" s="1" t="s">
        <v>45</v>
      </c>
    </row>
    <row r="369" spans="1:6" ht="15">
      <c r="A369" s="1"/>
      <c r="B369" s="1" t="s">
        <v>18</v>
      </c>
      <c r="C369" s="2">
        <v>0.0062</v>
      </c>
      <c r="D369" s="2">
        <v>0.0746</v>
      </c>
      <c r="E369" s="3">
        <v>3194085</v>
      </c>
      <c r="F369" s="1" t="s">
        <v>45</v>
      </c>
    </row>
    <row r="370" spans="1:6" ht="15">
      <c r="A370" s="1"/>
      <c r="B370" s="1" t="s">
        <v>14</v>
      </c>
      <c r="C370" s="2">
        <v>0.0034</v>
      </c>
      <c r="D370" s="2">
        <v>0.0407</v>
      </c>
      <c r="E370" s="3">
        <v>1741645</v>
      </c>
      <c r="F370" s="1" t="s">
        <v>45</v>
      </c>
    </row>
    <row r="371" spans="1:6" ht="15">
      <c r="A371" s="1"/>
      <c r="B371" s="1" t="s">
        <v>15</v>
      </c>
      <c r="C371" s="2">
        <v>0.0023</v>
      </c>
      <c r="D371" s="2">
        <v>0.0276</v>
      </c>
      <c r="E371" s="3">
        <v>1180933</v>
      </c>
      <c r="F371" s="1" t="s">
        <v>45</v>
      </c>
    </row>
    <row r="372" spans="1:6" ht="15">
      <c r="A372" s="1"/>
      <c r="B372" s="1" t="s">
        <v>11</v>
      </c>
      <c r="C372" s="2">
        <v>0.0016</v>
      </c>
      <c r="D372" s="2">
        <v>0.0188</v>
      </c>
      <c r="E372" s="3">
        <v>803064</v>
      </c>
      <c r="F372" s="1" t="s">
        <v>45</v>
      </c>
    </row>
    <row r="373" spans="1:6" ht="15">
      <c r="A373" s="1"/>
      <c r="B373" s="1" t="s">
        <v>13</v>
      </c>
      <c r="C373" s="2">
        <v>0.0001</v>
      </c>
      <c r="D373" s="2">
        <v>0.0008</v>
      </c>
      <c r="E373" s="3">
        <v>34911</v>
      </c>
      <c r="F373" s="1" t="s">
        <v>45</v>
      </c>
    </row>
    <row r="374" spans="1:6" ht="15">
      <c r="A374" s="1"/>
      <c r="B374" s="1" t="s">
        <v>9</v>
      </c>
      <c r="C374" s="2">
        <v>0</v>
      </c>
      <c r="D374" s="2">
        <v>0</v>
      </c>
      <c r="E374" s="3">
        <v>0</v>
      </c>
      <c r="F374" s="1" t="s">
        <v>45</v>
      </c>
    </row>
    <row r="375" spans="1:6" ht="15">
      <c r="A375" s="1"/>
      <c r="B375" s="1" t="s">
        <v>16</v>
      </c>
      <c r="C375" s="2">
        <v>0</v>
      </c>
      <c r="D375" s="2">
        <v>0</v>
      </c>
      <c r="E375" s="3">
        <v>0</v>
      </c>
      <c r="F375" s="1" t="s">
        <v>45</v>
      </c>
    </row>
    <row r="376" spans="1:6" ht="15">
      <c r="A376" s="1"/>
      <c r="B376" s="1"/>
      <c r="C376" s="1"/>
      <c r="D376" s="1"/>
      <c r="E376" s="1"/>
      <c r="F376" s="1"/>
    </row>
    <row r="377" spans="1:6" ht="15">
      <c r="A377" s="1" t="s">
        <v>19</v>
      </c>
      <c r="B377" s="1"/>
      <c r="C377" s="2">
        <v>0.0827</v>
      </c>
      <c r="D377" s="2">
        <v>1</v>
      </c>
      <c r="E377" s="3">
        <v>42825082</v>
      </c>
      <c r="F377" s="1" t="str">
        <f>F375</f>
        <v>MO</v>
      </c>
    </row>
    <row r="378" spans="1:6" ht="15">
      <c r="A378" s="1" t="s">
        <v>20</v>
      </c>
      <c r="B378" s="1"/>
      <c r="C378" s="1"/>
      <c r="D378" s="1"/>
      <c r="E378" s="3">
        <v>517804920</v>
      </c>
      <c r="F378" s="1" t="str">
        <f>F377</f>
        <v>MO</v>
      </c>
    </row>
    <row r="379" spans="1:6" ht="15">
      <c r="A379" s="1" t="s">
        <v>21</v>
      </c>
      <c r="B379" s="1"/>
      <c r="C379" s="1"/>
      <c r="D379" s="1"/>
      <c r="E379" s="1">
        <v>480</v>
      </c>
      <c r="F379" s="1" t="str">
        <f>F378</f>
        <v>MO</v>
      </c>
    </row>
    <row r="380" spans="1:6" ht="15">
      <c r="A380" s="1"/>
      <c r="B380" s="1"/>
      <c r="C380" s="1"/>
      <c r="D380" s="1"/>
      <c r="E380" s="1"/>
      <c r="F380" s="1"/>
    </row>
    <row r="381" spans="1:6" ht="15">
      <c r="A381" s="1" t="s">
        <v>46</v>
      </c>
      <c r="B381" s="1" t="s">
        <v>10</v>
      </c>
      <c r="C381" s="2">
        <v>0.0861</v>
      </c>
      <c r="D381" s="2">
        <v>0.6209</v>
      </c>
      <c r="E381" s="3">
        <v>15578474</v>
      </c>
      <c r="F381" s="1" t="s">
        <v>46</v>
      </c>
    </row>
    <row r="382" spans="1:6" ht="15">
      <c r="A382" s="1"/>
      <c r="B382" s="1" t="s">
        <v>12</v>
      </c>
      <c r="C382" s="2">
        <v>0.029</v>
      </c>
      <c r="D382" s="2">
        <v>0.2095</v>
      </c>
      <c r="E382" s="3">
        <v>5257064</v>
      </c>
      <c r="F382" s="1" t="s">
        <v>46</v>
      </c>
    </row>
    <row r="383" spans="1:6" ht="15">
      <c r="A383" s="1"/>
      <c r="B383" s="1" t="s">
        <v>18</v>
      </c>
      <c r="C383" s="2">
        <v>0.0079</v>
      </c>
      <c r="D383" s="2">
        <v>0.0573</v>
      </c>
      <c r="E383" s="3">
        <v>1438478</v>
      </c>
      <c r="F383" s="1" t="s">
        <v>46</v>
      </c>
    </row>
    <row r="384" spans="1:6" ht="15">
      <c r="A384" s="1"/>
      <c r="B384" s="1" t="s">
        <v>14</v>
      </c>
      <c r="C384" s="2">
        <v>0.0073</v>
      </c>
      <c r="D384" s="2">
        <v>0.0529</v>
      </c>
      <c r="E384" s="3">
        <v>1328182</v>
      </c>
      <c r="F384" s="1" t="s">
        <v>46</v>
      </c>
    </row>
    <row r="385" spans="1:6" ht="15">
      <c r="A385" s="1"/>
      <c r="B385" s="1" t="s">
        <v>15</v>
      </c>
      <c r="C385" s="2">
        <v>0.0027</v>
      </c>
      <c r="D385" s="2">
        <v>0.0198</v>
      </c>
      <c r="E385" s="3">
        <v>496186</v>
      </c>
      <c r="F385" s="1" t="s">
        <v>46</v>
      </c>
    </row>
    <row r="386" spans="1:6" ht="15">
      <c r="A386" s="1"/>
      <c r="B386" s="1" t="s">
        <v>13</v>
      </c>
      <c r="C386" s="2">
        <v>0.0026</v>
      </c>
      <c r="D386" s="2">
        <v>0.019</v>
      </c>
      <c r="E386" s="3">
        <v>477350</v>
      </c>
      <c r="F386" s="1" t="s">
        <v>46</v>
      </c>
    </row>
    <row r="387" spans="1:6" ht="15">
      <c r="A387" s="1"/>
      <c r="B387" s="1" t="s">
        <v>9</v>
      </c>
      <c r="C387" s="2">
        <v>0.002</v>
      </c>
      <c r="D387" s="2">
        <v>0.0146</v>
      </c>
      <c r="E387" s="3">
        <v>367508</v>
      </c>
      <c r="F387" s="1" t="s">
        <v>46</v>
      </c>
    </row>
    <row r="388" spans="1:6" ht="15">
      <c r="A388" s="1"/>
      <c r="B388" s="1" t="s">
        <v>11</v>
      </c>
      <c r="C388" s="2">
        <v>0.0008</v>
      </c>
      <c r="D388" s="2">
        <v>0.0058</v>
      </c>
      <c r="E388" s="3">
        <v>146551</v>
      </c>
      <c r="F388" s="1" t="s">
        <v>46</v>
      </c>
    </row>
    <row r="389" spans="1:6" ht="15">
      <c r="A389" s="1"/>
      <c r="B389" s="1" t="s">
        <v>17</v>
      </c>
      <c r="C389" s="2">
        <v>0</v>
      </c>
      <c r="D389" s="2">
        <v>0</v>
      </c>
      <c r="E389" s="3">
        <v>0</v>
      </c>
      <c r="F389" s="1" t="s">
        <v>46</v>
      </c>
    </row>
    <row r="390" spans="1:6" ht="15">
      <c r="A390" s="1"/>
      <c r="B390" s="1" t="s">
        <v>16</v>
      </c>
      <c r="C390" s="2">
        <v>0</v>
      </c>
      <c r="D390" s="2">
        <v>0</v>
      </c>
      <c r="E390" s="3">
        <v>0</v>
      </c>
      <c r="F390" s="1" t="s">
        <v>46</v>
      </c>
    </row>
    <row r="391" spans="1:6" ht="15">
      <c r="A391" s="1"/>
      <c r="B391" s="1"/>
      <c r="C391" s="1"/>
      <c r="D391" s="1"/>
      <c r="E391" s="1"/>
      <c r="F391" s="1"/>
    </row>
    <row r="392" spans="1:6" ht="15">
      <c r="A392" s="1" t="s">
        <v>19</v>
      </c>
      <c r="B392" s="1"/>
      <c r="C392" s="2">
        <v>0.1386</v>
      </c>
      <c r="D392" s="2">
        <v>1</v>
      </c>
      <c r="E392" s="3">
        <v>25089793</v>
      </c>
      <c r="F392" s="1" t="str">
        <f>F390</f>
        <v>MS</v>
      </c>
    </row>
    <row r="393" spans="1:6" ht="15">
      <c r="A393" s="1" t="s">
        <v>20</v>
      </c>
      <c r="B393" s="1"/>
      <c r="C393" s="1"/>
      <c r="D393" s="1"/>
      <c r="E393" s="3">
        <v>181000537</v>
      </c>
      <c r="F393" s="1" t="str">
        <f>F392</f>
        <v>MS</v>
      </c>
    </row>
    <row r="394" spans="1:6" ht="15">
      <c r="A394" s="1" t="s">
        <v>21</v>
      </c>
      <c r="B394" s="1"/>
      <c r="C394" s="1"/>
      <c r="D394" s="1"/>
      <c r="E394" s="1">
        <v>484</v>
      </c>
      <c r="F394" s="1" t="str">
        <f>F393</f>
        <v>MS</v>
      </c>
    </row>
    <row r="395" spans="1:6" ht="15">
      <c r="A395" s="1"/>
      <c r="B395" s="1"/>
      <c r="C395" s="1"/>
      <c r="D395" s="1"/>
      <c r="E395" s="1"/>
      <c r="F395" s="1"/>
    </row>
    <row r="396" spans="1:6" ht="15">
      <c r="A396" s="1" t="s">
        <v>47</v>
      </c>
      <c r="B396" s="1" t="s">
        <v>17</v>
      </c>
      <c r="C396" s="2">
        <v>0.0449</v>
      </c>
      <c r="D396" s="2">
        <v>0.3682</v>
      </c>
      <c r="E396" s="3">
        <v>5824573</v>
      </c>
      <c r="F396" s="1" t="s">
        <v>47</v>
      </c>
    </row>
    <row r="397" spans="1:6" ht="15">
      <c r="A397" s="1"/>
      <c r="B397" s="1" t="s">
        <v>10</v>
      </c>
      <c r="C397" s="2">
        <v>0.0391</v>
      </c>
      <c r="D397" s="2">
        <v>0.32</v>
      </c>
      <c r="E397" s="3">
        <v>5062154</v>
      </c>
      <c r="F397" s="1" t="s">
        <v>47</v>
      </c>
    </row>
    <row r="398" spans="1:6" ht="15">
      <c r="A398" s="1"/>
      <c r="B398" s="1" t="s">
        <v>12</v>
      </c>
      <c r="C398" s="2">
        <v>0.0171</v>
      </c>
      <c r="D398" s="2">
        <v>0.1397</v>
      </c>
      <c r="E398" s="3">
        <v>2210290</v>
      </c>
      <c r="F398" s="1" t="s">
        <v>47</v>
      </c>
    </row>
    <row r="399" spans="1:6" ht="15">
      <c r="A399" s="1"/>
      <c r="B399" s="1" t="s">
        <v>13</v>
      </c>
      <c r="C399" s="2">
        <v>0.007</v>
      </c>
      <c r="D399" s="2">
        <v>0.0575</v>
      </c>
      <c r="E399" s="3">
        <v>909901</v>
      </c>
      <c r="F399" s="1" t="s">
        <v>47</v>
      </c>
    </row>
    <row r="400" spans="1:6" ht="15">
      <c r="A400" s="1"/>
      <c r="B400" s="1" t="s">
        <v>14</v>
      </c>
      <c r="C400" s="2">
        <v>0.004</v>
      </c>
      <c r="D400" s="2">
        <v>0.033</v>
      </c>
      <c r="E400" s="3">
        <v>522204</v>
      </c>
      <c r="F400" s="1" t="s">
        <v>47</v>
      </c>
    </row>
    <row r="401" spans="1:6" ht="15">
      <c r="A401" s="1"/>
      <c r="B401" s="1" t="s">
        <v>11</v>
      </c>
      <c r="C401" s="2">
        <v>0.0038</v>
      </c>
      <c r="D401" s="2">
        <v>0.0312</v>
      </c>
      <c r="E401" s="3">
        <v>494290</v>
      </c>
      <c r="F401" s="1" t="s">
        <v>47</v>
      </c>
    </row>
    <row r="402" spans="1:6" ht="15">
      <c r="A402" s="1"/>
      <c r="B402" s="1" t="s">
        <v>18</v>
      </c>
      <c r="C402" s="2">
        <v>0.0034</v>
      </c>
      <c r="D402" s="2">
        <v>0.0278</v>
      </c>
      <c r="E402" s="3">
        <v>440526</v>
      </c>
      <c r="F402" s="1" t="s">
        <v>47</v>
      </c>
    </row>
    <row r="403" spans="1:6" ht="15">
      <c r="A403" s="1"/>
      <c r="B403" s="1" t="s">
        <v>15</v>
      </c>
      <c r="C403" s="2">
        <v>0.0028</v>
      </c>
      <c r="D403" s="2">
        <v>0.0226</v>
      </c>
      <c r="E403" s="3">
        <v>357242</v>
      </c>
      <c r="F403" s="1" t="s">
        <v>47</v>
      </c>
    </row>
    <row r="404" spans="1:6" ht="15">
      <c r="A404" s="1"/>
      <c r="B404" s="1" t="s">
        <v>9</v>
      </c>
      <c r="C404" s="2">
        <v>0</v>
      </c>
      <c r="D404" s="2">
        <v>0</v>
      </c>
      <c r="E404" s="3">
        <v>0</v>
      </c>
      <c r="F404" s="1" t="s">
        <v>47</v>
      </c>
    </row>
    <row r="405" spans="1:6" ht="15">
      <c r="A405" s="1"/>
      <c r="B405" s="1" t="s">
        <v>16</v>
      </c>
      <c r="C405" s="2">
        <v>0</v>
      </c>
      <c r="D405" s="2">
        <v>0</v>
      </c>
      <c r="E405" s="3">
        <v>0</v>
      </c>
      <c r="F405" s="1" t="s">
        <v>47</v>
      </c>
    </row>
    <row r="406" spans="1:6" ht="15">
      <c r="A406" s="1"/>
      <c r="B406" s="1"/>
      <c r="C406" s="1"/>
      <c r="D406" s="1"/>
      <c r="E406" s="1"/>
      <c r="F406" s="1"/>
    </row>
    <row r="407" spans="1:6" ht="15">
      <c r="A407" s="1" t="s">
        <v>19</v>
      </c>
      <c r="B407" s="1"/>
      <c r="C407" s="2">
        <v>0.1221</v>
      </c>
      <c r="D407" s="2">
        <v>1</v>
      </c>
      <c r="E407" s="3">
        <v>15821180</v>
      </c>
      <c r="F407" s="1" t="str">
        <f>F405</f>
        <v>MT</v>
      </c>
    </row>
    <row r="408" spans="1:6" ht="15">
      <c r="A408" s="1" t="s">
        <v>20</v>
      </c>
      <c r="B408" s="1"/>
      <c r="C408" s="1"/>
      <c r="D408" s="1"/>
      <c r="E408" s="3">
        <v>129597298</v>
      </c>
      <c r="F408" s="1" t="str">
        <f>F407</f>
        <v>MT</v>
      </c>
    </row>
    <row r="409" spans="1:6" ht="15">
      <c r="A409" s="1" t="s">
        <v>21</v>
      </c>
      <c r="B409" s="1"/>
      <c r="C409" s="1"/>
      <c r="D409" s="1"/>
      <c r="E409" s="1">
        <v>360</v>
      </c>
      <c r="F409" s="1" t="str">
        <f>F408</f>
        <v>MT</v>
      </c>
    </row>
    <row r="410" spans="1:6" ht="15">
      <c r="A410" s="1"/>
      <c r="B410" s="1"/>
      <c r="C410" s="1"/>
      <c r="D410" s="1"/>
      <c r="E410" s="1"/>
      <c r="F410" s="1"/>
    </row>
    <row r="411" spans="1:6" ht="15">
      <c r="A411" s="1" t="s">
        <v>48</v>
      </c>
      <c r="B411" s="1" t="s">
        <v>12</v>
      </c>
      <c r="C411" s="2">
        <v>0.0513</v>
      </c>
      <c r="D411" s="2">
        <v>0.3226</v>
      </c>
      <c r="E411" s="3">
        <v>69327414</v>
      </c>
      <c r="F411" s="1" t="s">
        <v>48</v>
      </c>
    </row>
    <row r="412" spans="1:6" ht="15">
      <c r="A412" s="1"/>
      <c r="B412" s="1" t="s">
        <v>10</v>
      </c>
      <c r="C412" s="2">
        <v>0.0471</v>
      </c>
      <c r="D412" s="2">
        <v>0.2962</v>
      </c>
      <c r="E412" s="3">
        <v>63652112</v>
      </c>
      <c r="F412" s="1" t="s">
        <v>48</v>
      </c>
    </row>
    <row r="413" spans="1:6" ht="15">
      <c r="A413" s="1"/>
      <c r="B413" s="1" t="s">
        <v>17</v>
      </c>
      <c r="C413" s="2">
        <v>0.0416</v>
      </c>
      <c r="D413" s="2">
        <v>0.2618</v>
      </c>
      <c r="E413" s="3">
        <v>56250034</v>
      </c>
      <c r="F413" s="1" t="s">
        <v>48</v>
      </c>
    </row>
    <row r="414" spans="1:6" ht="15">
      <c r="A414" s="1"/>
      <c r="B414" s="1" t="s">
        <v>13</v>
      </c>
      <c r="C414" s="2">
        <v>0.0056</v>
      </c>
      <c r="D414" s="2">
        <v>0.0354</v>
      </c>
      <c r="E414" s="3">
        <v>7615280</v>
      </c>
      <c r="F414" s="1" t="s">
        <v>48</v>
      </c>
    </row>
    <row r="415" spans="1:6" ht="15">
      <c r="A415" s="1"/>
      <c r="B415" s="1" t="s">
        <v>14</v>
      </c>
      <c r="C415" s="2">
        <v>0.0052</v>
      </c>
      <c r="D415" s="2">
        <v>0.0329</v>
      </c>
      <c r="E415" s="3">
        <v>7066601</v>
      </c>
      <c r="F415" s="1" t="s">
        <v>48</v>
      </c>
    </row>
    <row r="416" spans="1:6" ht="15">
      <c r="A416" s="1"/>
      <c r="B416" s="1" t="s">
        <v>18</v>
      </c>
      <c r="C416" s="2">
        <v>0.0041</v>
      </c>
      <c r="D416" s="2">
        <v>0.0257</v>
      </c>
      <c r="E416" s="3">
        <v>5517352</v>
      </c>
      <c r="F416" s="1" t="s">
        <v>48</v>
      </c>
    </row>
    <row r="417" spans="1:6" ht="15">
      <c r="A417" s="1"/>
      <c r="B417" s="1" t="s">
        <v>15</v>
      </c>
      <c r="C417" s="2">
        <v>0.0025</v>
      </c>
      <c r="D417" s="2">
        <v>0.0158</v>
      </c>
      <c r="E417" s="3">
        <v>3403653</v>
      </c>
      <c r="F417" s="1" t="s">
        <v>48</v>
      </c>
    </row>
    <row r="418" spans="1:6" ht="15">
      <c r="A418" s="1"/>
      <c r="B418" s="1" t="s">
        <v>11</v>
      </c>
      <c r="C418" s="2">
        <v>0.0015</v>
      </c>
      <c r="D418" s="2">
        <v>0.0096</v>
      </c>
      <c r="E418" s="3">
        <v>2054064</v>
      </c>
      <c r="F418" s="1" t="s">
        <v>48</v>
      </c>
    </row>
    <row r="419" spans="1:6" ht="15">
      <c r="A419" s="1"/>
      <c r="B419" s="1" t="s">
        <v>9</v>
      </c>
      <c r="C419" s="2">
        <v>0</v>
      </c>
      <c r="D419" s="2">
        <v>0</v>
      </c>
      <c r="E419" s="3">
        <v>0</v>
      </c>
      <c r="F419" s="1" t="s">
        <v>48</v>
      </c>
    </row>
    <row r="420" spans="1:6" ht="15">
      <c r="A420" s="1"/>
      <c r="B420" s="1" t="s">
        <v>16</v>
      </c>
      <c r="C420" s="2">
        <v>0</v>
      </c>
      <c r="D420" s="2">
        <v>0</v>
      </c>
      <c r="E420" s="3">
        <v>0</v>
      </c>
      <c r="F420" s="1" t="s">
        <v>48</v>
      </c>
    </row>
    <row r="421" spans="1:6" ht="15">
      <c r="A421" s="1"/>
      <c r="B421" s="1"/>
      <c r="C421" s="1"/>
      <c r="D421" s="1"/>
      <c r="E421" s="1"/>
      <c r="F421" s="1"/>
    </row>
    <row r="422" spans="1:6" ht="15">
      <c r="A422" s="1" t="s">
        <v>19</v>
      </c>
      <c r="B422" s="1"/>
      <c r="C422" s="2">
        <v>0.159</v>
      </c>
      <c r="D422" s="2">
        <v>1</v>
      </c>
      <c r="E422" s="3">
        <v>214886510</v>
      </c>
      <c r="F422" s="1" t="str">
        <f>F420</f>
        <v>NC</v>
      </c>
    </row>
    <row r="423" spans="1:6" ht="15">
      <c r="A423" s="1" t="s">
        <v>20</v>
      </c>
      <c r="B423" s="1"/>
      <c r="C423" s="1"/>
      <c r="D423" s="1"/>
      <c r="E423" s="3">
        <v>1351692238</v>
      </c>
      <c r="F423" s="1" t="str">
        <f>F422</f>
        <v>NC</v>
      </c>
    </row>
    <row r="424" spans="1:6" ht="15">
      <c r="A424" s="1" t="s">
        <v>21</v>
      </c>
      <c r="B424" s="1"/>
      <c r="C424" s="1"/>
      <c r="D424" s="1"/>
      <c r="E424" s="1">
        <v>520</v>
      </c>
      <c r="F424" s="1" t="str">
        <f>F423</f>
        <v>NC</v>
      </c>
    </row>
    <row r="425" spans="1:6" ht="15">
      <c r="A425" s="1"/>
      <c r="B425" s="1"/>
      <c r="C425" s="1"/>
      <c r="D425" s="1"/>
      <c r="E425" s="1"/>
      <c r="F425" s="1"/>
    </row>
    <row r="426" spans="1:6" ht="15">
      <c r="A426" s="1" t="s">
        <v>49</v>
      </c>
      <c r="B426" s="1" t="s">
        <v>17</v>
      </c>
      <c r="C426" s="2">
        <v>0.0515</v>
      </c>
      <c r="D426" s="2">
        <v>0.3889</v>
      </c>
      <c r="E426" s="3">
        <v>3126137</v>
      </c>
      <c r="F426" s="1" t="s">
        <v>49</v>
      </c>
    </row>
    <row r="427" spans="1:6" ht="15">
      <c r="A427" s="1"/>
      <c r="B427" s="1" t="s">
        <v>10</v>
      </c>
      <c r="C427" s="2">
        <v>0.0298</v>
      </c>
      <c r="D427" s="2">
        <v>0.2254</v>
      </c>
      <c r="E427" s="3">
        <v>1811309</v>
      </c>
      <c r="F427" s="1" t="s">
        <v>49</v>
      </c>
    </row>
    <row r="428" spans="1:6" ht="15">
      <c r="A428" s="1"/>
      <c r="B428" s="1" t="s">
        <v>12</v>
      </c>
      <c r="C428" s="2">
        <v>0.0286</v>
      </c>
      <c r="D428" s="2">
        <v>0.2163</v>
      </c>
      <c r="E428" s="3">
        <v>1738553</v>
      </c>
      <c r="F428" s="1" t="s">
        <v>49</v>
      </c>
    </row>
    <row r="429" spans="1:6" ht="15">
      <c r="A429" s="1"/>
      <c r="B429" s="1" t="s">
        <v>9</v>
      </c>
      <c r="C429" s="2">
        <v>0.0138</v>
      </c>
      <c r="D429" s="2">
        <v>0.1044</v>
      </c>
      <c r="E429" s="3">
        <v>839259</v>
      </c>
      <c r="F429" s="1" t="s">
        <v>49</v>
      </c>
    </row>
    <row r="430" spans="1:6" ht="15">
      <c r="A430" s="1"/>
      <c r="B430" s="1" t="s">
        <v>14</v>
      </c>
      <c r="C430" s="2">
        <v>0.0045</v>
      </c>
      <c r="D430" s="2">
        <v>0.0339</v>
      </c>
      <c r="E430" s="3">
        <v>272347</v>
      </c>
      <c r="F430" s="1" t="s">
        <v>49</v>
      </c>
    </row>
    <row r="431" spans="1:6" ht="15">
      <c r="A431" s="1"/>
      <c r="B431" s="1" t="s">
        <v>13</v>
      </c>
      <c r="C431" s="2">
        <v>0.0036</v>
      </c>
      <c r="D431" s="2">
        <v>0.0272</v>
      </c>
      <c r="E431" s="3">
        <v>218879</v>
      </c>
      <c r="F431" s="1" t="s">
        <v>49</v>
      </c>
    </row>
    <row r="432" spans="1:6" ht="15">
      <c r="A432" s="1"/>
      <c r="B432" s="1" t="s">
        <v>18</v>
      </c>
      <c r="C432" s="2">
        <v>0.0005</v>
      </c>
      <c r="D432" s="2">
        <v>0.0039</v>
      </c>
      <c r="E432" s="3">
        <v>31276</v>
      </c>
      <c r="F432" s="1" t="s">
        <v>49</v>
      </c>
    </row>
    <row r="433" spans="1:6" ht="15">
      <c r="A433" s="1"/>
      <c r="B433" s="1" t="s">
        <v>11</v>
      </c>
      <c r="C433" s="2">
        <v>0</v>
      </c>
      <c r="D433" s="2">
        <v>0</v>
      </c>
      <c r="E433" s="3">
        <v>0</v>
      </c>
      <c r="F433" s="1" t="s">
        <v>49</v>
      </c>
    </row>
    <row r="434" spans="1:6" ht="15">
      <c r="A434" s="1"/>
      <c r="B434" s="1" t="s">
        <v>15</v>
      </c>
      <c r="C434" s="2">
        <v>0</v>
      </c>
      <c r="D434" s="2">
        <v>0</v>
      </c>
      <c r="E434" s="3">
        <v>0</v>
      </c>
      <c r="F434" s="1" t="s">
        <v>49</v>
      </c>
    </row>
    <row r="435" spans="1:6" ht="15">
      <c r="A435" s="1"/>
      <c r="B435" s="1" t="s">
        <v>16</v>
      </c>
      <c r="C435" s="2">
        <v>0</v>
      </c>
      <c r="D435" s="2">
        <v>0</v>
      </c>
      <c r="E435" s="3">
        <v>0</v>
      </c>
      <c r="F435" s="1" t="s">
        <v>49</v>
      </c>
    </row>
    <row r="436" spans="1:6" ht="15">
      <c r="A436" s="1"/>
      <c r="B436" s="1"/>
      <c r="C436" s="1"/>
      <c r="D436" s="1"/>
      <c r="E436" s="1"/>
      <c r="F436" s="1"/>
    </row>
    <row r="437" spans="1:6" ht="15">
      <c r="A437" s="1" t="s">
        <v>19</v>
      </c>
      <c r="B437" s="1"/>
      <c r="C437" s="2">
        <v>0.1323</v>
      </c>
      <c r="D437" s="2">
        <v>1</v>
      </c>
      <c r="E437" s="3">
        <v>8037760</v>
      </c>
      <c r="F437" s="1" t="str">
        <f>F435</f>
        <v>ND</v>
      </c>
    </row>
    <row r="438" spans="1:6" ht="15">
      <c r="A438" s="1" t="s">
        <v>20</v>
      </c>
      <c r="B438" s="1"/>
      <c r="C438" s="1"/>
      <c r="D438" s="1"/>
      <c r="E438" s="3">
        <v>60748037</v>
      </c>
      <c r="F438" s="1" t="str">
        <f>F437</f>
        <v>ND</v>
      </c>
    </row>
    <row r="439" spans="1:6" ht="15">
      <c r="A439" s="1" t="s">
        <v>21</v>
      </c>
      <c r="B439" s="1"/>
      <c r="C439" s="1"/>
      <c r="D439" s="1"/>
      <c r="E439" s="1">
        <v>360</v>
      </c>
      <c r="F439" s="1" t="str">
        <f>F438</f>
        <v>ND</v>
      </c>
    </row>
    <row r="440" spans="1:6" ht="15">
      <c r="A440" s="1"/>
      <c r="B440" s="1"/>
      <c r="C440" s="1"/>
      <c r="D440" s="1"/>
      <c r="E440" s="1"/>
      <c r="F440" s="1"/>
    </row>
    <row r="441" spans="1:6" ht="15">
      <c r="A441" s="1" t="s">
        <v>50</v>
      </c>
      <c r="B441" s="1" t="s">
        <v>9</v>
      </c>
      <c r="C441" s="2">
        <v>0.1643</v>
      </c>
      <c r="D441" s="2">
        <v>0.5865</v>
      </c>
      <c r="E441" s="3">
        <v>19826294</v>
      </c>
      <c r="F441" s="1" t="s">
        <v>50</v>
      </c>
    </row>
    <row r="442" spans="1:6" ht="15">
      <c r="A442" s="1"/>
      <c r="B442" s="1" t="s">
        <v>17</v>
      </c>
      <c r="C442" s="2">
        <v>0.0476</v>
      </c>
      <c r="D442" s="2">
        <v>0.17</v>
      </c>
      <c r="E442" s="3">
        <v>5747024</v>
      </c>
      <c r="F442" s="1" t="s">
        <v>50</v>
      </c>
    </row>
    <row r="443" spans="1:6" ht="15">
      <c r="A443" s="1"/>
      <c r="B443" s="1" t="s">
        <v>10</v>
      </c>
      <c r="C443" s="2">
        <v>0.0359</v>
      </c>
      <c r="D443" s="2">
        <v>0.1283</v>
      </c>
      <c r="E443" s="3">
        <v>4337290</v>
      </c>
      <c r="F443" s="1" t="s">
        <v>50</v>
      </c>
    </row>
    <row r="444" spans="1:6" ht="15">
      <c r="A444" s="1"/>
      <c r="B444" s="1" t="s">
        <v>12</v>
      </c>
      <c r="C444" s="2">
        <v>0.0176</v>
      </c>
      <c r="D444" s="2">
        <v>0.0627</v>
      </c>
      <c r="E444" s="3">
        <v>2118469</v>
      </c>
      <c r="F444" s="1" t="s">
        <v>50</v>
      </c>
    </row>
    <row r="445" spans="1:6" ht="15">
      <c r="A445" s="1"/>
      <c r="B445" s="1" t="s">
        <v>11</v>
      </c>
      <c r="C445" s="2">
        <v>0.0073</v>
      </c>
      <c r="D445" s="2">
        <v>0.0259</v>
      </c>
      <c r="E445" s="3">
        <v>875676</v>
      </c>
      <c r="F445" s="1" t="s">
        <v>50</v>
      </c>
    </row>
    <row r="446" spans="1:6" ht="15">
      <c r="A446" s="1"/>
      <c r="B446" s="1" t="s">
        <v>18</v>
      </c>
      <c r="C446" s="2">
        <v>0.0034</v>
      </c>
      <c r="D446" s="2">
        <v>0.0121</v>
      </c>
      <c r="E446" s="3">
        <v>407854</v>
      </c>
      <c r="F446" s="1" t="s">
        <v>50</v>
      </c>
    </row>
    <row r="447" spans="1:6" ht="15">
      <c r="A447" s="1"/>
      <c r="B447" s="1" t="s">
        <v>13</v>
      </c>
      <c r="C447" s="2">
        <v>0.0032</v>
      </c>
      <c r="D447" s="2">
        <v>0.0115</v>
      </c>
      <c r="E447" s="3">
        <v>387799</v>
      </c>
      <c r="F447" s="1" t="s">
        <v>50</v>
      </c>
    </row>
    <row r="448" spans="1:6" ht="15">
      <c r="A448" s="1"/>
      <c r="B448" s="1" t="s">
        <v>14</v>
      </c>
      <c r="C448" s="2">
        <v>0.0009</v>
      </c>
      <c r="D448" s="2">
        <v>0.0031</v>
      </c>
      <c r="E448" s="3">
        <v>105566</v>
      </c>
      <c r="F448" s="1" t="s">
        <v>50</v>
      </c>
    </row>
    <row r="449" spans="1:6" ht="15">
      <c r="A449" s="1"/>
      <c r="B449" s="1" t="s">
        <v>15</v>
      </c>
      <c r="C449" s="2">
        <v>0</v>
      </c>
      <c r="D449" s="2">
        <v>0</v>
      </c>
      <c r="E449" s="3">
        <v>0</v>
      </c>
      <c r="F449" s="1" t="s">
        <v>50</v>
      </c>
    </row>
    <row r="450" spans="1:6" ht="15">
      <c r="A450" s="1"/>
      <c r="B450" s="1" t="s">
        <v>16</v>
      </c>
      <c r="C450" s="2">
        <v>0</v>
      </c>
      <c r="D450" s="2">
        <v>0</v>
      </c>
      <c r="E450" s="3">
        <v>0</v>
      </c>
      <c r="F450" s="1" t="s">
        <v>50</v>
      </c>
    </row>
    <row r="451" spans="1:6" ht="15">
      <c r="A451" s="1"/>
      <c r="B451" s="1"/>
      <c r="C451" s="1"/>
      <c r="D451" s="1"/>
      <c r="E451" s="1"/>
      <c r="F451" s="1"/>
    </row>
    <row r="452" spans="1:6" ht="15">
      <c r="A452" s="1" t="s">
        <v>19</v>
      </c>
      <c r="B452" s="1"/>
      <c r="C452" s="2">
        <v>0.2801</v>
      </c>
      <c r="D452" s="2">
        <v>1</v>
      </c>
      <c r="E452" s="3">
        <v>33805972</v>
      </c>
      <c r="F452" s="1" t="str">
        <f>F450</f>
        <v>NE</v>
      </c>
    </row>
    <row r="453" spans="1:6" ht="15">
      <c r="A453" s="1" t="s">
        <v>20</v>
      </c>
      <c r="B453" s="1"/>
      <c r="C453" s="1"/>
      <c r="D453" s="1"/>
      <c r="E453" s="3">
        <v>120682182</v>
      </c>
      <c r="F453" s="1" t="str">
        <f>F452</f>
        <v>NE</v>
      </c>
    </row>
    <row r="454" spans="1:6" ht="15">
      <c r="A454" s="1" t="s">
        <v>21</v>
      </c>
      <c r="B454" s="1"/>
      <c r="C454" s="1"/>
      <c r="D454" s="1"/>
      <c r="E454" s="1">
        <v>360</v>
      </c>
      <c r="F454" s="1" t="str">
        <f>F453</f>
        <v>NE</v>
      </c>
    </row>
    <row r="455" spans="1:6" ht="15">
      <c r="A455" s="1"/>
      <c r="B455" s="1"/>
      <c r="C455" s="1"/>
      <c r="D455" s="1"/>
      <c r="E455" s="1"/>
      <c r="F455" s="1"/>
    </row>
    <row r="456" spans="1:6" ht="15">
      <c r="A456" s="1" t="s">
        <v>51</v>
      </c>
      <c r="B456" s="1" t="s">
        <v>10</v>
      </c>
      <c r="C456" s="2">
        <v>0.0257</v>
      </c>
      <c r="D456" s="2">
        <v>0.5074</v>
      </c>
      <c r="E456" s="3">
        <v>2642586</v>
      </c>
      <c r="F456" s="1" t="s">
        <v>51</v>
      </c>
    </row>
    <row r="457" spans="1:6" ht="15">
      <c r="A457" s="1"/>
      <c r="B457" s="1" t="s">
        <v>13</v>
      </c>
      <c r="C457" s="2">
        <v>0.0112</v>
      </c>
      <c r="D457" s="2">
        <v>0.2221</v>
      </c>
      <c r="E457" s="3">
        <v>1156633</v>
      </c>
      <c r="F457" s="1" t="s">
        <v>51</v>
      </c>
    </row>
    <row r="458" spans="1:6" ht="15">
      <c r="A458" s="1"/>
      <c r="B458" s="1" t="s">
        <v>11</v>
      </c>
      <c r="C458" s="2">
        <v>0.0062</v>
      </c>
      <c r="D458" s="2">
        <v>0.1227</v>
      </c>
      <c r="E458" s="3">
        <v>639275</v>
      </c>
      <c r="F458" s="1" t="s">
        <v>51</v>
      </c>
    </row>
    <row r="459" spans="1:6" ht="15">
      <c r="A459" s="1"/>
      <c r="B459" s="1" t="s">
        <v>12</v>
      </c>
      <c r="C459" s="2">
        <v>0.0053</v>
      </c>
      <c r="D459" s="2">
        <v>0.1047</v>
      </c>
      <c r="E459" s="3">
        <v>545498</v>
      </c>
      <c r="F459" s="1" t="s">
        <v>51</v>
      </c>
    </row>
    <row r="460" spans="1:6" ht="15">
      <c r="A460" s="1"/>
      <c r="B460" s="1" t="s">
        <v>14</v>
      </c>
      <c r="C460" s="2">
        <v>0.0022</v>
      </c>
      <c r="D460" s="2">
        <v>0.0431</v>
      </c>
      <c r="E460" s="3">
        <v>224583</v>
      </c>
      <c r="F460" s="1" t="s">
        <v>51</v>
      </c>
    </row>
    <row r="461" spans="1:6" ht="15">
      <c r="A461" s="1"/>
      <c r="B461" s="1" t="s">
        <v>17</v>
      </c>
      <c r="C461" s="2">
        <v>0</v>
      </c>
      <c r="D461" s="2">
        <v>0</v>
      </c>
      <c r="E461" s="3">
        <v>0</v>
      </c>
      <c r="F461" s="1" t="s">
        <v>51</v>
      </c>
    </row>
    <row r="462" spans="1:6" ht="15">
      <c r="A462" s="1"/>
      <c r="B462" s="1" t="s">
        <v>9</v>
      </c>
      <c r="C462" s="2">
        <v>0</v>
      </c>
      <c r="D462" s="2">
        <v>0</v>
      </c>
      <c r="E462" s="3">
        <v>0</v>
      </c>
      <c r="F462" s="1" t="s">
        <v>51</v>
      </c>
    </row>
    <row r="463" spans="1:6" ht="15">
      <c r="A463" s="1"/>
      <c r="B463" s="1" t="s">
        <v>15</v>
      </c>
      <c r="C463" s="2">
        <v>0</v>
      </c>
      <c r="D463" s="2">
        <v>0</v>
      </c>
      <c r="E463" s="3">
        <v>0</v>
      </c>
      <c r="F463" s="1" t="s">
        <v>51</v>
      </c>
    </row>
    <row r="464" spans="1:6" ht="15">
      <c r="A464" s="1"/>
      <c r="B464" s="1" t="s">
        <v>18</v>
      </c>
      <c r="C464" s="2">
        <v>0</v>
      </c>
      <c r="D464" s="2">
        <v>0</v>
      </c>
      <c r="E464" s="3">
        <v>0</v>
      </c>
      <c r="F464" s="1" t="s">
        <v>51</v>
      </c>
    </row>
    <row r="465" spans="1:6" ht="15">
      <c r="A465" s="1"/>
      <c r="B465" s="1" t="s">
        <v>16</v>
      </c>
      <c r="C465" s="2">
        <v>0</v>
      </c>
      <c r="D465" s="2">
        <v>0</v>
      </c>
      <c r="E465" s="3">
        <v>0</v>
      </c>
      <c r="F465" s="1" t="s">
        <v>51</v>
      </c>
    </row>
    <row r="466" spans="1:6" ht="15">
      <c r="A466" s="1"/>
      <c r="B466" s="1"/>
      <c r="C466" s="1"/>
      <c r="D466" s="1"/>
      <c r="E466" s="1"/>
      <c r="F466" s="1"/>
    </row>
    <row r="467" spans="1:6" ht="15">
      <c r="A467" s="1" t="s">
        <v>19</v>
      </c>
      <c r="B467" s="1"/>
      <c r="C467" s="2">
        <v>0.0507</v>
      </c>
      <c r="D467" s="2">
        <v>1</v>
      </c>
      <c r="E467" s="3">
        <v>5208575</v>
      </c>
      <c r="F467" s="1" t="str">
        <f>F465</f>
        <v>NH</v>
      </c>
    </row>
    <row r="468" spans="1:6" ht="15">
      <c r="A468" s="1" t="s">
        <v>20</v>
      </c>
      <c r="B468" s="1"/>
      <c r="C468" s="1"/>
      <c r="D468" s="1"/>
      <c r="E468" s="3">
        <v>102819703</v>
      </c>
      <c r="F468" s="1" t="str">
        <f>F467</f>
        <v>NH</v>
      </c>
    </row>
    <row r="469" spans="1:6" ht="15">
      <c r="A469" s="1" t="s">
        <v>21</v>
      </c>
      <c r="B469" s="1"/>
      <c r="C469" s="1"/>
      <c r="D469" s="1"/>
      <c r="E469" s="1">
        <v>362</v>
      </c>
      <c r="F469" s="1" t="str">
        <f>F468</f>
        <v>NH</v>
      </c>
    </row>
    <row r="470" spans="1:6" ht="15">
      <c r="A470" s="1"/>
      <c r="B470" s="1"/>
      <c r="C470" s="1"/>
      <c r="D470" s="1"/>
      <c r="E470" s="1"/>
      <c r="F470" s="1"/>
    </row>
    <row r="471" spans="1:6" ht="15">
      <c r="A471" s="1" t="s">
        <v>74</v>
      </c>
      <c r="B471" s="1" t="s">
        <v>17</v>
      </c>
      <c r="C471" s="2">
        <v>0.04474</v>
      </c>
      <c r="D471" s="2">
        <v>0.28701</v>
      </c>
      <c r="E471" s="3">
        <v>107458321</v>
      </c>
      <c r="F471" s="1" t="s">
        <v>52</v>
      </c>
    </row>
    <row r="472" spans="1:6" ht="15">
      <c r="A472" s="1"/>
      <c r="B472" s="1" t="s">
        <v>13</v>
      </c>
      <c r="C472" s="2">
        <v>0.03407</v>
      </c>
      <c r="D472" s="2">
        <v>0.21858</v>
      </c>
      <c r="E472" s="3">
        <v>81836449</v>
      </c>
      <c r="F472" s="1" t="s">
        <v>52</v>
      </c>
    </row>
    <row r="473" spans="1:6" ht="15">
      <c r="A473" s="1"/>
      <c r="B473" s="1" t="s">
        <v>10</v>
      </c>
      <c r="C473" s="2">
        <v>0.03268</v>
      </c>
      <c r="D473" s="2">
        <v>0.20963</v>
      </c>
      <c r="E473" s="3">
        <v>78485841</v>
      </c>
      <c r="F473" s="1" t="s">
        <v>52</v>
      </c>
    </row>
    <row r="474" spans="1:6" ht="15">
      <c r="A474" s="1"/>
      <c r="B474" s="1" t="s">
        <v>12</v>
      </c>
      <c r="C474" s="2">
        <v>0.01696</v>
      </c>
      <c r="D474" s="2">
        <v>0.10878</v>
      </c>
      <c r="E474" s="3">
        <v>40727360</v>
      </c>
      <c r="F474" s="1" t="s">
        <v>52</v>
      </c>
    </row>
    <row r="475" spans="1:6" ht="15">
      <c r="A475" s="1"/>
      <c r="B475" s="1" t="s">
        <v>96</v>
      </c>
      <c r="C475" s="2">
        <v>0.0146</v>
      </c>
      <c r="D475" s="2">
        <v>0.09364</v>
      </c>
      <c r="E475" s="3">
        <v>35059057</v>
      </c>
      <c r="F475" s="1" t="s">
        <v>52</v>
      </c>
    </row>
    <row r="476" spans="1:6" ht="15">
      <c r="A476" s="1"/>
      <c r="B476" s="1" t="s">
        <v>14</v>
      </c>
      <c r="C476" s="2">
        <v>0.00632</v>
      </c>
      <c r="D476" s="2">
        <v>0.04057</v>
      </c>
      <c r="E476" s="3">
        <v>15188453</v>
      </c>
      <c r="F476" s="1" t="s">
        <v>52</v>
      </c>
    </row>
    <row r="477" spans="1:6" ht="15">
      <c r="A477" s="1"/>
      <c r="B477" s="1" t="s">
        <v>18</v>
      </c>
      <c r="C477" s="2">
        <v>0.00433</v>
      </c>
      <c r="D477" s="2">
        <v>0.02779</v>
      </c>
      <c r="E477" s="3">
        <v>10405192</v>
      </c>
      <c r="F477" s="1" t="s">
        <v>52</v>
      </c>
    </row>
    <row r="478" spans="1:6" ht="15">
      <c r="A478" s="1"/>
      <c r="B478" s="1" t="s">
        <v>15</v>
      </c>
      <c r="C478" s="2">
        <v>0.00218</v>
      </c>
      <c r="D478" s="2">
        <v>0.014</v>
      </c>
      <c r="E478" s="3">
        <v>5243274</v>
      </c>
      <c r="F478" s="1" t="s">
        <v>52</v>
      </c>
    </row>
    <row r="479" spans="1:6" ht="15">
      <c r="A479" s="1"/>
      <c r="B479" s="1" t="s">
        <v>9</v>
      </c>
      <c r="C479" s="2">
        <v>0</v>
      </c>
      <c r="D479" s="2">
        <v>0</v>
      </c>
      <c r="E479" s="3">
        <v>0</v>
      </c>
      <c r="F479" s="1" t="s">
        <v>52</v>
      </c>
    </row>
    <row r="480" spans="1:6" ht="15">
      <c r="A480" s="1"/>
      <c r="B480" s="1" t="s">
        <v>16</v>
      </c>
      <c r="C480" s="2">
        <v>0</v>
      </c>
      <c r="D480" s="2">
        <v>0</v>
      </c>
      <c r="E480" s="3">
        <v>0</v>
      </c>
      <c r="F480" s="1" t="s">
        <v>52</v>
      </c>
    </row>
    <row r="481" spans="1:6" ht="15">
      <c r="A481" s="1"/>
      <c r="B481" s="1"/>
      <c r="C481" s="1"/>
      <c r="D481" s="1"/>
      <c r="E481" s="1"/>
      <c r="F481" s="1"/>
    </row>
    <row r="482" spans="1:6" ht="15">
      <c r="A482" s="1" t="s">
        <v>19</v>
      </c>
      <c r="B482" s="1"/>
      <c r="C482" s="2">
        <v>0.15588</v>
      </c>
      <c r="D482" s="2">
        <v>1</v>
      </c>
      <c r="E482" s="3">
        <v>374403947</v>
      </c>
      <c r="F482" s="1" t="str">
        <f>F480</f>
        <v>NJ</v>
      </c>
    </row>
    <row r="483" spans="1:6" ht="15">
      <c r="A483" s="1" t="s">
        <v>20</v>
      </c>
      <c r="B483" s="1"/>
      <c r="C483" s="1"/>
      <c r="D483" s="1"/>
      <c r="E483" s="3">
        <v>2401881454</v>
      </c>
      <c r="F483" s="1" t="str">
        <f>F482</f>
        <v>NJ</v>
      </c>
    </row>
    <row r="484" spans="1:6" ht="15">
      <c r="A484" s="1" t="s">
        <v>21</v>
      </c>
      <c r="B484" s="1"/>
      <c r="C484" s="1"/>
      <c r="D484" s="1"/>
      <c r="E484" s="1">
        <v>408</v>
      </c>
      <c r="F484" s="1" t="str">
        <f>F483</f>
        <v>NJ</v>
      </c>
    </row>
    <row r="485" spans="1:6" ht="15">
      <c r="A485" s="1"/>
      <c r="B485" s="1"/>
      <c r="C485" s="1"/>
      <c r="D485" s="1"/>
      <c r="E485" s="1"/>
      <c r="F485" s="1"/>
    </row>
    <row r="486" spans="1:6" ht="15">
      <c r="A486" s="1" t="s">
        <v>53</v>
      </c>
      <c r="B486" s="1" t="s">
        <v>10</v>
      </c>
      <c r="C486" s="2">
        <v>0.0353</v>
      </c>
      <c r="D486" s="2">
        <v>0.5188</v>
      </c>
      <c r="E486" s="3">
        <v>8554507</v>
      </c>
      <c r="F486" s="1" t="s">
        <v>53</v>
      </c>
    </row>
    <row r="487" spans="1:6" ht="15">
      <c r="A487" s="1"/>
      <c r="B487" s="1" t="s">
        <v>12</v>
      </c>
      <c r="C487" s="2">
        <v>0.0215</v>
      </c>
      <c r="D487" s="2">
        <v>0.3157</v>
      </c>
      <c r="E487" s="3">
        <v>5204838</v>
      </c>
      <c r="F487" s="1" t="s">
        <v>53</v>
      </c>
    </row>
    <row r="488" spans="1:6" ht="15">
      <c r="A488" s="1"/>
      <c r="B488" s="1" t="s">
        <v>9</v>
      </c>
      <c r="C488" s="2">
        <v>0.0071</v>
      </c>
      <c r="D488" s="2">
        <v>0.1049</v>
      </c>
      <c r="E488" s="3">
        <v>1728943</v>
      </c>
      <c r="F488" s="1" t="s">
        <v>53</v>
      </c>
    </row>
    <row r="489" spans="1:6" ht="15">
      <c r="A489" s="1"/>
      <c r="B489" s="1" t="s">
        <v>14</v>
      </c>
      <c r="C489" s="2">
        <v>0.0022</v>
      </c>
      <c r="D489" s="2">
        <v>0.0316</v>
      </c>
      <c r="E489" s="3">
        <v>521668</v>
      </c>
      <c r="F489" s="1" t="s">
        <v>53</v>
      </c>
    </row>
    <row r="490" spans="1:6" ht="15">
      <c r="A490" s="1"/>
      <c r="B490" s="1" t="s">
        <v>17</v>
      </c>
      <c r="C490" s="2">
        <v>0.0017</v>
      </c>
      <c r="D490" s="2">
        <v>0.0245</v>
      </c>
      <c r="E490" s="3">
        <v>403398</v>
      </c>
      <c r="F490" s="1" t="s">
        <v>53</v>
      </c>
    </row>
    <row r="491" spans="1:6" ht="15">
      <c r="A491" s="1"/>
      <c r="B491" s="1" t="s">
        <v>13</v>
      </c>
      <c r="C491" s="2">
        <v>0.0002</v>
      </c>
      <c r="D491" s="2">
        <v>0.0031</v>
      </c>
      <c r="E491" s="3">
        <v>51182</v>
      </c>
      <c r="F491" s="1" t="s">
        <v>53</v>
      </c>
    </row>
    <row r="492" spans="1:6" ht="15">
      <c r="A492" s="1"/>
      <c r="B492" s="1" t="s">
        <v>18</v>
      </c>
      <c r="C492" s="2">
        <v>0.0001</v>
      </c>
      <c r="D492" s="2">
        <v>0.0014</v>
      </c>
      <c r="E492" s="3">
        <v>23210</v>
      </c>
      <c r="F492" s="1" t="s">
        <v>53</v>
      </c>
    </row>
    <row r="493" spans="1:6" ht="15">
      <c r="A493" s="1"/>
      <c r="B493" s="1" t="s">
        <v>11</v>
      </c>
      <c r="C493" s="2">
        <v>0</v>
      </c>
      <c r="D493" s="2">
        <v>0</v>
      </c>
      <c r="E493" s="3">
        <v>0</v>
      </c>
      <c r="F493" s="1" t="s">
        <v>53</v>
      </c>
    </row>
    <row r="494" spans="1:6" ht="15">
      <c r="A494" s="1"/>
      <c r="B494" s="1" t="s">
        <v>15</v>
      </c>
      <c r="C494" s="2">
        <v>0</v>
      </c>
      <c r="D494" s="2">
        <v>0</v>
      </c>
      <c r="E494" s="3">
        <v>0</v>
      </c>
      <c r="F494" s="1" t="s">
        <v>53</v>
      </c>
    </row>
    <row r="495" spans="1:6" ht="15">
      <c r="A495" s="1"/>
      <c r="B495" s="1" t="s">
        <v>16</v>
      </c>
      <c r="C495" s="2">
        <v>0</v>
      </c>
      <c r="D495" s="2">
        <v>0</v>
      </c>
      <c r="E495" s="3">
        <v>0</v>
      </c>
      <c r="F495" s="1" t="s">
        <v>53</v>
      </c>
    </row>
    <row r="496" spans="1:6" ht="15">
      <c r="A496" s="1"/>
      <c r="B496" s="1"/>
      <c r="C496" s="1"/>
      <c r="D496" s="1"/>
      <c r="E496" s="1"/>
      <c r="F496" s="1"/>
    </row>
    <row r="497" spans="1:6" ht="15">
      <c r="A497" s="1" t="s">
        <v>19</v>
      </c>
      <c r="B497" s="1"/>
      <c r="C497" s="2">
        <v>0.068</v>
      </c>
      <c r="D497" s="2">
        <v>1</v>
      </c>
      <c r="E497" s="3">
        <v>16487746</v>
      </c>
      <c r="F497" s="1" t="str">
        <f>F495</f>
        <v>NM</v>
      </c>
    </row>
    <row r="498" spans="1:6" ht="15">
      <c r="A498" s="1" t="s">
        <v>20</v>
      </c>
      <c r="B498" s="1"/>
      <c r="C498" s="1"/>
      <c r="D498" s="1"/>
      <c r="E498" s="3">
        <v>242450954</v>
      </c>
      <c r="F498" s="1" t="str">
        <f>F497</f>
        <v>NM</v>
      </c>
    </row>
    <row r="499" spans="1:6" ht="15">
      <c r="A499" s="1" t="s">
        <v>21</v>
      </c>
      <c r="B499" s="1"/>
      <c r="C499" s="1"/>
      <c r="D499" s="1"/>
      <c r="E499" s="1">
        <v>361</v>
      </c>
      <c r="F499" s="1" t="str">
        <f>F498</f>
        <v>NM</v>
      </c>
    </row>
    <row r="500" spans="1:6" ht="15">
      <c r="A500" s="1"/>
      <c r="B500" s="1"/>
      <c r="C500" s="1"/>
      <c r="D500" s="1"/>
      <c r="E500" s="1"/>
      <c r="F500" s="1"/>
    </row>
    <row r="501" spans="1:6" ht="15">
      <c r="A501" s="1" t="s">
        <v>54</v>
      </c>
      <c r="B501" s="1" t="s">
        <v>10</v>
      </c>
      <c r="C501" s="2">
        <v>0.0757</v>
      </c>
      <c r="D501" s="2">
        <v>0.5096</v>
      </c>
      <c r="E501" s="3">
        <v>35843675</v>
      </c>
      <c r="F501" s="1" t="s">
        <v>54</v>
      </c>
    </row>
    <row r="502" spans="1:6" ht="15">
      <c r="A502" s="1"/>
      <c r="B502" s="1" t="s">
        <v>12</v>
      </c>
      <c r="C502" s="2">
        <v>0.0219</v>
      </c>
      <c r="D502" s="2">
        <v>0.1476</v>
      </c>
      <c r="E502" s="3">
        <v>10381666</v>
      </c>
      <c r="F502" s="1" t="s">
        <v>54</v>
      </c>
    </row>
    <row r="503" spans="1:6" ht="15">
      <c r="A503" s="1"/>
      <c r="B503" s="1" t="s">
        <v>11</v>
      </c>
      <c r="C503" s="2">
        <v>0.013</v>
      </c>
      <c r="D503" s="2">
        <v>0.0873</v>
      </c>
      <c r="E503" s="3">
        <v>6138558</v>
      </c>
      <c r="F503" s="1" t="s">
        <v>54</v>
      </c>
    </row>
    <row r="504" spans="1:6" ht="15">
      <c r="A504" s="1"/>
      <c r="B504" s="1" t="s">
        <v>18</v>
      </c>
      <c r="C504" s="2">
        <v>0.0109</v>
      </c>
      <c r="D504" s="2">
        <v>0.0731</v>
      </c>
      <c r="E504" s="3">
        <v>5143661</v>
      </c>
      <c r="F504" s="1" t="s">
        <v>54</v>
      </c>
    </row>
    <row r="505" spans="1:6" ht="15">
      <c r="A505" s="1"/>
      <c r="B505" s="1" t="s">
        <v>17</v>
      </c>
      <c r="C505" s="2">
        <v>0.009</v>
      </c>
      <c r="D505" s="2">
        <v>0.0602</v>
      </c>
      <c r="E505" s="3">
        <v>4237785</v>
      </c>
      <c r="F505" s="1" t="s">
        <v>54</v>
      </c>
    </row>
    <row r="506" spans="1:6" ht="15">
      <c r="A506" s="1"/>
      <c r="B506" s="1" t="s">
        <v>9</v>
      </c>
      <c r="C506" s="2">
        <v>0.0088</v>
      </c>
      <c r="D506" s="2">
        <v>0.0595</v>
      </c>
      <c r="E506" s="3">
        <v>4183781</v>
      </c>
      <c r="F506" s="1" t="s">
        <v>54</v>
      </c>
    </row>
    <row r="507" spans="1:6" ht="15">
      <c r="A507" s="1"/>
      <c r="B507" s="1" t="s">
        <v>15</v>
      </c>
      <c r="C507" s="2">
        <v>0.0047</v>
      </c>
      <c r="D507" s="2">
        <v>0.0313</v>
      </c>
      <c r="E507" s="3">
        <v>2203900</v>
      </c>
      <c r="F507" s="1" t="s">
        <v>54</v>
      </c>
    </row>
    <row r="508" spans="1:6" ht="15">
      <c r="A508" s="1"/>
      <c r="B508" s="1" t="s">
        <v>14</v>
      </c>
      <c r="C508" s="2">
        <v>0.0046</v>
      </c>
      <c r="D508" s="2">
        <v>0.0306</v>
      </c>
      <c r="E508" s="3">
        <v>2155279</v>
      </c>
      <c r="F508" s="1" t="s">
        <v>54</v>
      </c>
    </row>
    <row r="509" spans="1:6" ht="15">
      <c r="A509" s="1"/>
      <c r="B509" s="1" t="s">
        <v>13</v>
      </c>
      <c r="C509" s="2">
        <v>0.0001</v>
      </c>
      <c r="D509" s="2">
        <v>0.0007</v>
      </c>
      <c r="E509" s="3">
        <v>51503</v>
      </c>
      <c r="F509" s="1" t="s">
        <v>54</v>
      </c>
    </row>
    <row r="510" spans="1:6" ht="15">
      <c r="A510" s="1"/>
      <c r="B510" s="1" t="s">
        <v>16</v>
      </c>
      <c r="C510" s="2">
        <v>0</v>
      </c>
      <c r="D510" s="2">
        <v>0</v>
      </c>
      <c r="E510" s="3">
        <v>0</v>
      </c>
      <c r="F510" s="1" t="s">
        <v>54</v>
      </c>
    </row>
    <row r="511" spans="1:6" ht="15">
      <c r="A511" s="1"/>
      <c r="B511" s="1"/>
      <c r="C511" s="1"/>
      <c r="D511" s="1"/>
      <c r="E511" s="1"/>
      <c r="F511" s="1"/>
    </row>
    <row r="512" spans="1:6" ht="15">
      <c r="A512" s="1" t="s">
        <v>19</v>
      </c>
      <c r="B512" s="1"/>
      <c r="C512" s="2">
        <v>0.1486</v>
      </c>
      <c r="D512" s="2">
        <v>1</v>
      </c>
      <c r="E512" s="3">
        <v>70339808</v>
      </c>
      <c r="F512" s="1" t="str">
        <f>F510</f>
        <v>NV</v>
      </c>
    </row>
    <row r="513" spans="1:6" ht="15">
      <c r="A513" s="1" t="s">
        <v>20</v>
      </c>
      <c r="B513" s="1"/>
      <c r="C513" s="1"/>
      <c r="D513" s="1"/>
      <c r="E513" s="3">
        <v>473283447</v>
      </c>
      <c r="F513" s="1" t="str">
        <f>F512</f>
        <v>NV</v>
      </c>
    </row>
    <row r="514" spans="1:6" ht="15">
      <c r="A514" s="1" t="s">
        <v>21</v>
      </c>
      <c r="B514" s="1"/>
      <c r="C514" s="1"/>
      <c r="D514" s="1"/>
      <c r="E514" s="1">
        <v>480</v>
      </c>
      <c r="F514" s="1" t="str">
        <f>F513</f>
        <v>NV</v>
      </c>
    </row>
    <row r="515" spans="1:6" ht="15">
      <c r="A515" s="1"/>
      <c r="B515" s="1"/>
      <c r="C515" s="1"/>
      <c r="D515" s="1"/>
      <c r="E515" s="1"/>
      <c r="F515" s="1"/>
    </row>
    <row r="516" spans="1:6" ht="15">
      <c r="A516" s="1" t="s">
        <v>55</v>
      </c>
      <c r="B516" s="1" t="s">
        <v>10</v>
      </c>
      <c r="C516" s="2">
        <v>0.0286</v>
      </c>
      <c r="D516" s="2">
        <v>0.3855</v>
      </c>
      <c r="E516" s="3">
        <v>96065404</v>
      </c>
      <c r="F516" s="1" t="s">
        <v>55</v>
      </c>
    </row>
    <row r="517" spans="1:6" ht="15">
      <c r="A517" s="1"/>
      <c r="B517" s="1" t="s">
        <v>12</v>
      </c>
      <c r="C517" s="2">
        <v>0.0277</v>
      </c>
      <c r="D517" s="2">
        <v>0.3735</v>
      </c>
      <c r="E517" s="3">
        <v>93087530</v>
      </c>
      <c r="F517" s="1" t="s">
        <v>55</v>
      </c>
    </row>
    <row r="518" spans="1:6" ht="15">
      <c r="A518" s="1"/>
      <c r="B518" s="1" t="s">
        <v>11</v>
      </c>
      <c r="C518" s="2">
        <v>0.0098</v>
      </c>
      <c r="D518" s="2">
        <v>0.1324</v>
      </c>
      <c r="E518" s="3">
        <v>32993477</v>
      </c>
      <c r="F518" s="1" t="s">
        <v>55</v>
      </c>
    </row>
    <row r="519" spans="1:6" ht="15">
      <c r="A519" s="1"/>
      <c r="B519" s="1" t="s">
        <v>14</v>
      </c>
      <c r="C519" s="2">
        <v>0.0029</v>
      </c>
      <c r="D519" s="2">
        <v>0.0386</v>
      </c>
      <c r="E519" s="3">
        <v>9610666</v>
      </c>
      <c r="F519" s="1" t="s">
        <v>55</v>
      </c>
    </row>
    <row r="520" spans="1:6" ht="15">
      <c r="A520" s="1"/>
      <c r="B520" s="1" t="s">
        <v>13</v>
      </c>
      <c r="C520" s="2">
        <v>0.0027</v>
      </c>
      <c r="D520" s="2">
        <v>0.0369</v>
      </c>
      <c r="E520" s="3">
        <v>9208115</v>
      </c>
      <c r="F520" s="1" t="s">
        <v>55</v>
      </c>
    </row>
    <row r="521" spans="1:6" ht="15">
      <c r="A521" s="1"/>
      <c r="B521" s="1" t="s">
        <v>18</v>
      </c>
      <c r="C521" s="2">
        <v>0.0025</v>
      </c>
      <c r="D521" s="2">
        <v>0.0331</v>
      </c>
      <c r="E521" s="3">
        <v>8245934</v>
      </c>
      <c r="F521" s="1" t="s">
        <v>55</v>
      </c>
    </row>
    <row r="522" spans="1:6" ht="15">
      <c r="A522" s="1"/>
      <c r="B522" s="1" t="s">
        <v>17</v>
      </c>
      <c r="C522" s="2">
        <v>0</v>
      </c>
      <c r="D522" s="2">
        <v>0</v>
      </c>
      <c r="E522" s="3">
        <v>0</v>
      </c>
      <c r="F522" s="1" t="s">
        <v>55</v>
      </c>
    </row>
    <row r="523" spans="1:6" ht="15">
      <c r="A523" s="1"/>
      <c r="B523" s="1" t="s">
        <v>9</v>
      </c>
      <c r="C523" s="2">
        <v>0</v>
      </c>
      <c r="D523" s="2">
        <v>0</v>
      </c>
      <c r="E523" s="3">
        <v>0</v>
      </c>
      <c r="F523" s="1" t="s">
        <v>55</v>
      </c>
    </row>
    <row r="524" spans="1:6" ht="15">
      <c r="A524" s="1"/>
      <c r="B524" s="1" t="s">
        <v>15</v>
      </c>
      <c r="C524" s="2">
        <v>0</v>
      </c>
      <c r="D524" s="2">
        <v>0</v>
      </c>
      <c r="E524" s="3">
        <v>0</v>
      </c>
      <c r="F524" s="1" t="s">
        <v>55</v>
      </c>
    </row>
    <row r="525" spans="1:6" ht="15">
      <c r="A525" s="1"/>
      <c r="B525" s="1" t="s">
        <v>16</v>
      </c>
      <c r="C525" s="2">
        <v>0</v>
      </c>
      <c r="D525" s="2">
        <v>0</v>
      </c>
      <c r="E525" s="3">
        <v>0</v>
      </c>
      <c r="F525" s="1" t="s">
        <v>55</v>
      </c>
    </row>
    <row r="526" spans="1:6" ht="15">
      <c r="A526" s="1"/>
      <c r="B526" s="1"/>
      <c r="C526" s="1"/>
      <c r="D526" s="1"/>
      <c r="E526" s="1"/>
      <c r="F526" s="1"/>
    </row>
    <row r="527" spans="1:6" ht="15">
      <c r="A527" s="1" t="s">
        <v>19</v>
      </c>
      <c r="B527" s="1"/>
      <c r="C527" s="2">
        <v>0.0742</v>
      </c>
      <c r="D527" s="2">
        <v>1</v>
      </c>
      <c r="E527" s="3">
        <v>249211126</v>
      </c>
      <c r="F527" s="1" t="str">
        <f>F525</f>
        <v>NY</v>
      </c>
    </row>
    <row r="528" spans="1:6" ht="15">
      <c r="A528" s="1" t="s">
        <v>20</v>
      </c>
      <c r="B528" s="1"/>
      <c r="C528" s="1"/>
      <c r="D528" s="1"/>
      <c r="E528" s="3">
        <v>3359587310</v>
      </c>
      <c r="F528" s="1" t="str">
        <f>F527</f>
        <v>NY</v>
      </c>
    </row>
    <row r="529" spans="1:6" ht="15">
      <c r="A529" s="1" t="s">
        <v>21</v>
      </c>
      <c r="B529" s="1"/>
      <c r="C529" s="1"/>
      <c r="D529" s="1"/>
      <c r="E529" s="1">
        <v>467</v>
      </c>
      <c r="F529" s="1" t="str">
        <f>F528</f>
        <v>NY</v>
      </c>
    </row>
    <row r="530" spans="1:6" ht="15">
      <c r="A530" s="1"/>
      <c r="B530" s="1"/>
      <c r="C530" s="1"/>
      <c r="D530" s="1"/>
      <c r="E530" s="1"/>
      <c r="F530" s="1"/>
    </row>
    <row r="531" spans="1:6" ht="15">
      <c r="A531" s="1" t="s">
        <v>56</v>
      </c>
      <c r="B531" s="1" t="s">
        <v>17</v>
      </c>
      <c r="C531" s="2">
        <v>0.0509</v>
      </c>
      <c r="D531" s="2">
        <v>0.2754</v>
      </c>
      <c r="E531" s="3">
        <v>62494670</v>
      </c>
      <c r="F531" s="1" t="s">
        <v>56</v>
      </c>
    </row>
    <row r="532" spans="1:6" ht="15">
      <c r="A532" s="1"/>
      <c r="B532" s="1" t="s">
        <v>9</v>
      </c>
      <c r="C532" s="2">
        <v>0.038</v>
      </c>
      <c r="D532" s="2">
        <v>0.2056</v>
      </c>
      <c r="E532" s="3">
        <v>46648714</v>
      </c>
      <c r="F532" s="1" t="s">
        <v>56</v>
      </c>
    </row>
    <row r="533" spans="1:6" ht="15">
      <c r="A533" s="1"/>
      <c r="B533" s="1" t="s">
        <v>12</v>
      </c>
      <c r="C533" s="2">
        <v>0.0285</v>
      </c>
      <c r="D533" s="2">
        <v>0.1544</v>
      </c>
      <c r="E533" s="3">
        <v>35032115</v>
      </c>
      <c r="F533" s="1" t="s">
        <v>56</v>
      </c>
    </row>
    <row r="534" spans="1:6" ht="15">
      <c r="A534" s="1"/>
      <c r="B534" s="1" t="s">
        <v>10</v>
      </c>
      <c r="C534" s="2">
        <v>0.0236</v>
      </c>
      <c r="D534" s="2">
        <v>0.1278</v>
      </c>
      <c r="E534" s="3">
        <v>28999188</v>
      </c>
      <c r="F534" s="1" t="s">
        <v>56</v>
      </c>
    </row>
    <row r="535" spans="1:6" ht="15">
      <c r="A535" s="1"/>
      <c r="B535" s="1" t="s">
        <v>13</v>
      </c>
      <c r="C535" s="2">
        <v>0.0176</v>
      </c>
      <c r="D535" s="2">
        <v>0.0951</v>
      </c>
      <c r="E535" s="3">
        <v>21577219</v>
      </c>
      <c r="F535" s="1" t="s">
        <v>56</v>
      </c>
    </row>
    <row r="536" spans="1:6" ht="15">
      <c r="A536" s="1"/>
      <c r="B536" s="1" t="s">
        <v>16</v>
      </c>
      <c r="C536" s="2">
        <v>0.0063</v>
      </c>
      <c r="D536" s="2">
        <v>0.0342</v>
      </c>
      <c r="E536" s="3">
        <v>7756363</v>
      </c>
      <c r="F536" s="1" t="s">
        <v>56</v>
      </c>
    </row>
    <row r="537" spans="1:6" ht="15">
      <c r="A537" s="1"/>
      <c r="B537" s="1" t="s">
        <v>14</v>
      </c>
      <c r="C537" s="2">
        <v>0.0062</v>
      </c>
      <c r="D537" s="2">
        <v>0.0338</v>
      </c>
      <c r="E537" s="3">
        <v>7667248</v>
      </c>
      <c r="F537" s="1" t="s">
        <v>56</v>
      </c>
    </row>
    <row r="538" spans="1:6" ht="15">
      <c r="A538" s="1"/>
      <c r="B538" s="1" t="s">
        <v>11</v>
      </c>
      <c r="C538" s="2">
        <v>0.0052</v>
      </c>
      <c r="D538" s="2">
        <v>0.0281</v>
      </c>
      <c r="E538" s="3">
        <v>6366426</v>
      </c>
      <c r="F538" s="1" t="s">
        <v>56</v>
      </c>
    </row>
    <row r="539" spans="1:6" ht="15">
      <c r="A539" s="1"/>
      <c r="B539" s="1" t="s">
        <v>15</v>
      </c>
      <c r="C539" s="2">
        <v>0.0049</v>
      </c>
      <c r="D539" s="2">
        <v>0.0264</v>
      </c>
      <c r="E539" s="3">
        <v>5981842</v>
      </c>
      <c r="F539" s="1" t="s">
        <v>56</v>
      </c>
    </row>
    <row r="540" spans="1:6" ht="15">
      <c r="A540" s="1"/>
      <c r="B540" s="1" t="s">
        <v>18</v>
      </c>
      <c r="C540" s="2">
        <v>0.0036</v>
      </c>
      <c r="D540" s="2">
        <v>0.0193</v>
      </c>
      <c r="E540" s="3">
        <v>4381849</v>
      </c>
      <c r="F540" s="1" t="s">
        <v>56</v>
      </c>
    </row>
    <row r="541" spans="1:6" ht="15">
      <c r="A541" s="1"/>
      <c r="B541" s="1"/>
      <c r="C541" s="1"/>
      <c r="D541" s="1"/>
      <c r="E541" s="1"/>
      <c r="F541" s="1"/>
    </row>
    <row r="542" spans="1:6" ht="15">
      <c r="A542" s="1" t="s">
        <v>19</v>
      </c>
      <c r="B542" s="1"/>
      <c r="C542" s="2">
        <v>0.1847</v>
      </c>
      <c r="D542" s="2">
        <v>1</v>
      </c>
      <c r="E542" s="3">
        <v>226905634</v>
      </c>
      <c r="F542" s="1" t="str">
        <f>F540</f>
        <v>OH</v>
      </c>
    </row>
    <row r="543" spans="1:6" ht="15">
      <c r="A543" s="1" t="s">
        <v>20</v>
      </c>
      <c r="B543" s="1"/>
      <c r="C543" s="1"/>
      <c r="D543" s="1"/>
      <c r="E543" s="3">
        <v>1228770625</v>
      </c>
      <c r="F543" s="1" t="str">
        <f>F542</f>
        <v>OH</v>
      </c>
    </row>
    <row r="544" spans="1:6" ht="15">
      <c r="A544" s="1" t="s">
        <v>21</v>
      </c>
      <c r="B544" s="1"/>
      <c r="C544" s="1"/>
      <c r="D544" s="1"/>
      <c r="E544" s="1">
        <v>483</v>
      </c>
      <c r="F544" s="1" t="str">
        <f>F543</f>
        <v>OH</v>
      </c>
    </row>
    <row r="545" spans="1:6" ht="15">
      <c r="A545" s="1"/>
      <c r="B545" s="1"/>
      <c r="C545" s="1"/>
      <c r="D545" s="1"/>
      <c r="E545" s="1"/>
      <c r="F545" s="1"/>
    </row>
    <row r="546" spans="1:6" ht="15">
      <c r="A546" s="1" t="s">
        <v>57</v>
      </c>
      <c r="B546" s="1" t="s">
        <v>10</v>
      </c>
      <c r="C546" s="2">
        <v>0.0203</v>
      </c>
      <c r="D546" s="2">
        <v>0.4306</v>
      </c>
      <c r="E546" s="3">
        <v>5500625</v>
      </c>
      <c r="F546" s="1" t="s">
        <v>57</v>
      </c>
    </row>
    <row r="547" spans="1:6" ht="15">
      <c r="A547" s="1"/>
      <c r="B547" s="1" t="s">
        <v>12</v>
      </c>
      <c r="C547" s="2">
        <v>0.0199</v>
      </c>
      <c r="D547" s="2">
        <v>0.4215</v>
      </c>
      <c r="E547" s="3">
        <v>5384403</v>
      </c>
      <c r="F547" s="1" t="s">
        <v>57</v>
      </c>
    </row>
    <row r="548" spans="1:6" ht="15">
      <c r="A548" s="1"/>
      <c r="B548" s="1" t="s">
        <v>13</v>
      </c>
      <c r="C548" s="2">
        <v>0.0037</v>
      </c>
      <c r="D548" s="2">
        <v>0.0788</v>
      </c>
      <c r="E548" s="3">
        <v>1007223</v>
      </c>
      <c r="F548" s="1" t="s">
        <v>57</v>
      </c>
    </row>
    <row r="549" spans="1:6" ht="15">
      <c r="A549" s="1"/>
      <c r="B549" s="1" t="s">
        <v>18</v>
      </c>
      <c r="C549" s="2">
        <v>0.0027</v>
      </c>
      <c r="D549" s="2">
        <v>0.0571</v>
      </c>
      <c r="E549" s="3">
        <v>729439</v>
      </c>
      <c r="F549" s="1" t="s">
        <v>57</v>
      </c>
    </row>
    <row r="550" spans="1:6" ht="15">
      <c r="A550" s="1"/>
      <c r="B550" s="1" t="s">
        <v>15</v>
      </c>
      <c r="C550" s="2">
        <v>0.0006</v>
      </c>
      <c r="D550" s="2">
        <v>0.012</v>
      </c>
      <c r="E550" s="3">
        <v>153251</v>
      </c>
      <c r="F550" s="1" t="s">
        <v>57</v>
      </c>
    </row>
    <row r="551" spans="1:6" ht="15">
      <c r="A551" s="1"/>
      <c r="B551" s="1" t="s">
        <v>11</v>
      </c>
      <c r="C551" s="2">
        <v>0</v>
      </c>
      <c r="D551" s="2">
        <v>0</v>
      </c>
      <c r="E551" s="3">
        <v>0</v>
      </c>
      <c r="F551" s="1" t="s">
        <v>57</v>
      </c>
    </row>
    <row r="552" spans="1:6" ht="15">
      <c r="A552" s="1"/>
      <c r="B552" s="1" t="s">
        <v>17</v>
      </c>
      <c r="C552" s="2">
        <v>0</v>
      </c>
      <c r="D552" s="2">
        <v>0</v>
      </c>
      <c r="E552" s="3">
        <v>0</v>
      </c>
      <c r="F552" s="1" t="s">
        <v>57</v>
      </c>
    </row>
    <row r="553" spans="1:6" ht="15">
      <c r="A553" s="1"/>
      <c r="B553" s="1" t="s">
        <v>9</v>
      </c>
      <c r="C553" s="2">
        <v>0</v>
      </c>
      <c r="D553" s="2">
        <v>0</v>
      </c>
      <c r="E553" s="3">
        <v>0</v>
      </c>
      <c r="F553" s="1" t="s">
        <v>57</v>
      </c>
    </row>
    <row r="554" spans="1:6" ht="15">
      <c r="A554" s="1"/>
      <c r="B554" s="1" t="s">
        <v>14</v>
      </c>
      <c r="C554" s="2">
        <v>0</v>
      </c>
      <c r="D554" s="2">
        <v>0</v>
      </c>
      <c r="E554" s="3">
        <v>0</v>
      </c>
      <c r="F554" s="1" t="s">
        <v>57</v>
      </c>
    </row>
    <row r="555" spans="1:6" ht="15">
      <c r="A555" s="1"/>
      <c r="B555" s="1" t="s">
        <v>16</v>
      </c>
      <c r="C555" s="2">
        <v>0</v>
      </c>
      <c r="D555" s="2">
        <v>0</v>
      </c>
      <c r="E555" s="3">
        <v>0</v>
      </c>
      <c r="F555" s="1" t="s">
        <v>57</v>
      </c>
    </row>
    <row r="556" spans="1:6" ht="15">
      <c r="A556" s="1"/>
      <c r="B556" s="1"/>
      <c r="C556" s="1"/>
      <c r="D556" s="1"/>
      <c r="E556" s="1"/>
      <c r="F556" s="1"/>
    </row>
    <row r="557" spans="1:6" ht="15">
      <c r="A557" s="1" t="s">
        <v>19</v>
      </c>
      <c r="B557" s="1"/>
      <c r="C557" s="2">
        <v>0.0471</v>
      </c>
      <c r="D557" s="2">
        <v>1</v>
      </c>
      <c r="E557" s="3">
        <v>12774941</v>
      </c>
      <c r="F557" s="1" t="str">
        <f>F555</f>
        <v>OK</v>
      </c>
    </row>
    <row r="558" spans="1:6" ht="15">
      <c r="A558" s="1" t="s">
        <v>20</v>
      </c>
      <c r="B558" s="1"/>
      <c r="C558" s="1"/>
      <c r="D558" s="1"/>
      <c r="E558" s="3">
        <v>271030547</v>
      </c>
      <c r="F558" s="1" t="str">
        <f>F557</f>
        <v>OK</v>
      </c>
    </row>
    <row r="559" spans="1:6" ht="15">
      <c r="A559" s="1" t="s">
        <v>21</v>
      </c>
      <c r="B559" s="1"/>
      <c r="C559" s="1"/>
      <c r="D559" s="1"/>
      <c r="E559" s="1">
        <v>480</v>
      </c>
      <c r="F559" s="1" t="str">
        <f>F558</f>
        <v>OK</v>
      </c>
    </row>
    <row r="560" spans="1:6" ht="15">
      <c r="A560" s="1"/>
      <c r="B560" s="1"/>
      <c r="C560" s="1"/>
      <c r="D560" s="1"/>
      <c r="E560" s="1"/>
      <c r="F560" s="1"/>
    </row>
    <row r="561" spans="1:6" ht="15">
      <c r="A561" s="1" t="s">
        <v>58</v>
      </c>
      <c r="B561" s="1" t="s">
        <v>10</v>
      </c>
      <c r="C561" s="2">
        <v>0.0377</v>
      </c>
      <c r="D561" s="2">
        <v>0.3539</v>
      </c>
      <c r="E561" s="3">
        <v>28199743</v>
      </c>
      <c r="F561" s="1" t="s">
        <v>58</v>
      </c>
    </row>
    <row r="562" spans="1:6" ht="15">
      <c r="A562" s="1"/>
      <c r="B562" s="1" t="s">
        <v>12</v>
      </c>
      <c r="C562" s="2">
        <v>0.0259</v>
      </c>
      <c r="D562" s="2">
        <v>0.243</v>
      </c>
      <c r="E562" s="3">
        <v>19361410</v>
      </c>
      <c r="F562" s="1" t="s">
        <v>58</v>
      </c>
    </row>
    <row r="563" spans="1:6" ht="15">
      <c r="A563" s="1"/>
      <c r="B563" s="1" t="s">
        <v>9</v>
      </c>
      <c r="C563" s="2">
        <v>0.0229</v>
      </c>
      <c r="D563" s="2">
        <v>0.2152</v>
      </c>
      <c r="E563" s="3">
        <v>17147252</v>
      </c>
      <c r="F563" s="1" t="s">
        <v>58</v>
      </c>
    </row>
    <row r="564" spans="1:6" ht="15">
      <c r="A564" s="1"/>
      <c r="B564" s="1" t="s">
        <v>17</v>
      </c>
      <c r="C564" s="2">
        <v>0.0098</v>
      </c>
      <c r="D564" s="2">
        <v>0.0924</v>
      </c>
      <c r="E564" s="3">
        <v>7363028</v>
      </c>
      <c r="F564" s="1" t="s">
        <v>58</v>
      </c>
    </row>
    <row r="565" spans="1:6" ht="15">
      <c r="A565" s="1"/>
      <c r="B565" s="1" t="s">
        <v>15</v>
      </c>
      <c r="C565" s="2">
        <v>0.0038</v>
      </c>
      <c r="D565" s="2">
        <v>0.0354</v>
      </c>
      <c r="E565" s="3">
        <v>2822203</v>
      </c>
      <c r="F565" s="1" t="s">
        <v>58</v>
      </c>
    </row>
    <row r="566" spans="1:6" ht="15">
      <c r="A566" s="1"/>
      <c r="B566" s="1" t="s">
        <v>14</v>
      </c>
      <c r="C566" s="2">
        <v>0.003</v>
      </c>
      <c r="D566" s="2">
        <v>0.0283</v>
      </c>
      <c r="E566" s="3">
        <v>2254626</v>
      </c>
      <c r="F566" s="1" t="s">
        <v>58</v>
      </c>
    </row>
    <row r="567" spans="1:6" ht="15">
      <c r="A567" s="1"/>
      <c r="B567" s="1" t="s">
        <v>11</v>
      </c>
      <c r="C567" s="2">
        <v>0.003</v>
      </c>
      <c r="D567" s="2">
        <v>0.0282</v>
      </c>
      <c r="E567" s="3">
        <v>2243828</v>
      </c>
      <c r="F567" s="1" t="s">
        <v>58</v>
      </c>
    </row>
    <row r="568" spans="1:6" ht="15">
      <c r="A568" s="1"/>
      <c r="B568" s="1" t="s">
        <v>13</v>
      </c>
      <c r="C568" s="2">
        <v>0.0004</v>
      </c>
      <c r="D568" s="2">
        <v>0.0038</v>
      </c>
      <c r="E568" s="3">
        <v>299687</v>
      </c>
      <c r="F568" s="1" t="s">
        <v>58</v>
      </c>
    </row>
    <row r="569" spans="1:6" ht="15">
      <c r="A569" s="1"/>
      <c r="B569" s="1" t="s">
        <v>18</v>
      </c>
      <c r="C569" s="2">
        <v>0</v>
      </c>
      <c r="D569" s="2">
        <v>0</v>
      </c>
      <c r="E569" s="3">
        <v>0</v>
      </c>
      <c r="F569" s="1" t="s">
        <v>58</v>
      </c>
    </row>
    <row r="570" spans="1:6" ht="15">
      <c r="A570" s="1"/>
      <c r="B570" s="1" t="s">
        <v>16</v>
      </c>
      <c r="C570" s="2">
        <v>0</v>
      </c>
      <c r="D570" s="2">
        <v>0</v>
      </c>
      <c r="E570" s="3">
        <v>0</v>
      </c>
      <c r="F570" s="1" t="s">
        <v>58</v>
      </c>
    </row>
    <row r="571" spans="1:6" ht="15">
      <c r="A571" s="1"/>
      <c r="B571" s="1"/>
      <c r="C571" s="1"/>
      <c r="D571" s="1"/>
      <c r="E571" s="1"/>
      <c r="F571" s="1"/>
    </row>
    <row r="572" spans="1:6" ht="15">
      <c r="A572" s="1" t="s">
        <v>19</v>
      </c>
      <c r="B572" s="1"/>
      <c r="C572" s="2">
        <v>0.1065</v>
      </c>
      <c r="D572" s="2">
        <v>1</v>
      </c>
      <c r="E572" s="3">
        <v>79691777</v>
      </c>
      <c r="F572" s="1" t="str">
        <f>F570</f>
        <v>OR</v>
      </c>
    </row>
    <row r="573" spans="1:6" ht="15">
      <c r="A573" s="1" t="s">
        <v>20</v>
      </c>
      <c r="B573" s="1"/>
      <c r="C573" s="1"/>
      <c r="D573" s="1"/>
      <c r="E573" s="3">
        <v>748370444</v>
      </c>
      <c r="F573" s="1" t="str">
        <f>F572</f>
        <v>OR</v>
      </c>
    </row>
    <row r="574" spans="1:6" ht="15">
      <c r="A574" s="1" t="s">
        <v>21</v>
      </c>
      <c r="B574" s="1"/>
      <c r="C574" s="1"/>
      <c r="D574" s="1"/>
      <c r="E574" s="1">
        <v>488</v>
      </c>
      <c r="F574" s="1" t="str">
        <f>F573</f>
        <v>OR</v>
      </c>
    </row>
    <row r="575" spans="1:6" ht="15">
      <c r="A575" s="1"/>
      <c r="B575" s="1"/>
      <c r="C575" s="1"/>
      <c r="D575" s="1"/>
      <c r="E575" s="1"/>
      <c r="F575" s="1"/>
    </row>
    <row r="576" spans="1:11" ht="15">
      <c r="A576" s="1" t="s">
        <v>59</v>
      </c>
      <c r="B576" s="1" t="s">
        <v>10</v>
      </c>
      <c r="C576" s="2">
        <v>0.04679</v>
      </c>
      <c r="D576" s="2">
        <v>0.36117</v>
      </c>
      <c r="E576" s="3">
        <v>138861980</v>
      </c>
      <c r="F576" s="1" t="s">
        <v>59</v>
      </c>
      <c r="I576" s="48"/>
      <c r="J576" s="48"/>
      <c r="K576" s="49"/>
    </row>
    <row r="577" spans="1:11" ht="15">
      <c r="A577" s="1"/>
      <c r="B577" s="1" t="s">
        <v>12</v>
      </c>
      <c r="C577" s="2">
        <v>0.04251</v>
      </c>
      <c r="D577" s="2">
        <v>0.3281</v>
      </c>
      <c r="E577" s="3">
        <v>126149055</v>
      </c>
      <c r="F577" s="1" t="s">
        <v>59</v>
      </c>
      <c r="I577" s="48"/>
      <c r="J577" s="48"/>
      <c r="K577" s="49"/>
    </row>
    <row r="578" spans="1:11" ht="15">
      <c r="A578" s="1"/>
      <c r="B578" s="1" t="s">
        <v>15</v>
      </c>
      <c r="C578" s="2">
        <v>0.01665</v>
      </c>
      <c r="D578" s="2">
        <v>0.12849</v>
      </c>
      <c r="E578" s="3">
        <v>49400833</v>
      </c>
      <c r="F578" s="1" t="s">
        <v>59</v>
      </c>
      <c r="I578" s="48"/>
      <c r="J578" s="48"/>
      <c r="K578" s="49"/>
    </row>
    <row r="579" spans="1:11" ht="15">
      <c r="A579" s="1"/>
      <c r="B579" s="1" t="s">
        <v>13</v>
      </c>
      <c r="C579" s="2">
        <v>0.01176</v>
      </c>
      <c r="D579" s="2">
        <v>0.09074</v>
      </c>
      <c r="E579" s="3">
        <v>34889371</v>
      </c>
      <c r="F579" s="1" t="s">
        <v>59</v>
      </c>
      <c r="I579" s="48"/>
      <c r="J579" s="48"/>
      <c r="K579" s="49"/>
    </row>
    <row r="580" spans="1:11" ht="15">
      <c r="A580" s="1"/>
      <c r="B580" s="1" t="s">
        <v>14</v>
      </c>
      <c r="C580" s="2">
        <v>0.0076</v>
      </c>
      <c r="D580" s="2">
        <v>0.05865</v>
      </c>
      <c r="E580" s="3">
        <v>22549018</v>
      </c>
      <c r="F580" s="1" t="s">
        <v>59</v>
      </c>
      <c r="I580" s="48"/>
      <c r="J580" s="48"/>
      <c r="K580" s="49"/>
    </row>
    <row r="581" spans="1:11" ht="15">
      <c r="A581" s="1"/>
      <c r="B581" s="1" t="s">
        <v>18</v>
      </c>
      <c r="C581" s="2">
        <v>0.0031</v>
      </c>
      <c r="D581" s="2">
        <v>0.02394</v>
      </c>
      <c r="E581" s="3">
        <v>9205275</v>
      </c>
      <c r="F581" s="1" t="s">
        <v>59</v>
      </c>
      <c r="I581" s="48"/>
      <c r="J581" s="48"/>
      <c r="K581" s="49"/>
    </row>
    <row r="582" spans="1:11" ht="15">
      <c r="A582" s="1"/>
      <c r="B582" s="1" t="s">
        <v>140</v>
      </c>
      <c r="C582" s="2">
        <v>0.00082</v>
      </c>
      <c r="D582" s="2">
        <v>0.00635</v>
      </c>
      <c r="E582" s="3">
        <v>2442759</v>
      </c>
      <c r="F582" s="1" t="s">
        <v>59</v>
      </c>
      <c r="I582" s="48"/>
      <c r="J582" s="48"/>
      <c r="K582" s="49"/>
    </row>
    <row r="583" spans="1:11" ht="15">
      <c r="A583" s="1"/>
      <c r="B583" s="1" t="s">
        <v>96</v>
      </c>
      <c r="C583" s="2">
        <v>0.00033</v>
      </c>
      <c r="D583" s="2">
        <v>0.00255</v>
      </c>
      <c r="E583" s="3">
        <v>981551</v>
      </c>
      <c r="F583" s="1" t="s">
        <v>59</v>
      </c>
      <c r="I583" s="48"/>
      <c r="J583" s="48"/>
      <c r="K583" s="49"/>
    </row>
    <row r="584" spans="1:11" ht="15">
      <c r="A584" s="1"/>
      <c r="B584" s="1" t="s">
        <v>17</v>
      </c>
      <c r="C584" s="2">
        <v>0</v>
      </c>
      <c r="D584" s="2">
        <v>0</v>
      </c>
      <c r="E584" s="3">
        <v>0</v>
      </c>
      <c r="F584" s="1" t="s">
        <v>59</v>
      </c>
      <c r="I584" s="48"/>
      <c r="J584" s="48"/>
      <c r="K584" s="49"/>
    </row>
    <row r="585" spans="1:11" ht="15">
      <c r="A585" s="1"/>
      <c r="B585" s="1" t="s">
        <v>9</v>
      </c>
      <c r="C585" s="2">
        <v>0</v>
      </c>
      <c r="D585" s="2">
        <v>0</v>
      </c>
      <c r="E585" s="3">
        <v>0</v>
      </c>
      <c r="F585" s="1" t="s">
        <v>59</v>
      </c>
      <c r="I585" s="48"/>
      <c r="J585" s="48"/>
      <c r="K585" s="49"/>
    </row>
    <row r="586" spans="1:6" ht="15">
      <c r="A586" s="1"/>
      <c r="B586" s="1"/>
      <c r="C586" s="1"/>
      <c r="D586" s="1"/>
      <c r="E586" s="1"/>
      <c r="F586" s="1"/>
    </row>
    <row r="587" spans="1:11" ht="15">
      <c r="A587" s="1" t="s">
        <v>19</v>
      </c>
      <c r="B587" s="1"/>
      <c r="C587" s="2">
        <v>0.12957</v>
      </c>
      <c r="D587" s="2">
        <v>1</v>
      </c>
      <c r="E587" s="3">
        <v>384479842</v>
      </c>
      <c r="F587" s="1" t="str">
        <f>F585</f>
        <v>PA</v>
      </c>
      <c r="I587" s="48"/>
      <c r="J587" s="48"/>
      <c r="K587" s="49"/>
    </row>
    <row r="588" spans="1:11" ht="15">
      <c r="A588" s="1" t="s">
        <v>20</v>
      </c>
      <c r="B588" s="1"/>
      <c r="C588" s="1"/>
      <c r="D588" s="1"/>
      <c r="E588" s="3">
        <v>2967456490</v>
      </c>
      <c r="F588" s="1" t="str">
        <f>F587</f>
        <v>PA</v>
      </c>
      <c r="K588" s="49"/>
    </row>
    <row r="589" spans="1:6" ht="15">
      <c r="A589" s="1" t="s">
        <v>21</v>
      </c>
      <c r="B589" s="1"/>
      <c r="C589" s="1"/>
      <c r="D589" s="1"/>
      <c r="E589" s="1">
        <v>496</v>
      </c>
      <c r="F589" s="1" t="str">
        <f>F588</f>
        <v>PA</v>
      </c>
    </row>
    <row r="590" spans="1:6" ht="15">
      <c r="A590" s="1"/>
      <c r="B590" s="1"/>
      <c r="C590" s="1"/>
      <c r="D590" s="1"/>
      <c r="E590" s="1"/>
      <c r="F590" s="1"/>
    </row>
    <row r="591" spans="1:6" ht="15">
      <c r="A591" s="1" t="s">
        <v>60</v>
      </c>
      <c r="B591" s="1" t="s">
        <v>10</v>
      </c>
      <c r="C591" s="2">
        <v>0.0582</v>
      </c>
      <c r="D591" s="2">
        <v>0.642</v>
      </c>
      <c r="E591" s="3">
        <v>11481986</v>
      </c>
      <c r="F591" s="1" t="s">
        <v>60</v>
      </c>
    </row>
    <row r="592" spans="1:6" ht="15">
      <c r="A592" s="1"/>
      <c r="B592" s="1" t="s">
        <v>12</v>
      </c>
      <c r="C592" s="2">
        <v>0.0193</v>
      </c>
      <c r="D592" s="2">
        <v>0.2132</v>
      </c>
      <c r="E592" s="3">
        <v>3813583</v>
      </c>
      <c r="F592" s="1" t="s">
        <v>60</v>
      </c>
    </row>
    <row r="593" spans="1:6" ht="15">
      <c r="A593" s="1"/>
      <c r="B593" s="1" t="s">
        <v>13</v>
      </c>
      <c r="C593" s="2">
        <v>0.0103</v>
      </c>
      <c r="D593" s="2">
        <v>0.1138</v>
      </c>
      <c r="E593" s="3">
        <v>2034893</v>
      </c>
      <c r="F593" s="1" t="s">
        <v>60</v>
      </c>
    </row>
    <row r="594" spans="1:6" ht="15">
      <c r="A594" s="1"/>
      <c r="B594" s="1" t="s">
        <v>18</v>
      </c>
      <c r="C594" s="2">
        <v>0.0028</v>
      </c>
      <c r="D594" s="2">
        <v>0.0309</v>
      </c>
      <c r="E594" s="3">
        <v>553456</v>
      </c>
      <c r="F594" s="1" t="s">
        <v>60</v>
      </c>
    </row>
    <row r="595" spans="1:6" ht="15">
      <c r="A595" s="1"/>
      <c r="B595" s="1" t="s">
        <v>11</v>
      </c>
      <c r="C595" s="2">
        <v>0</v>
      </c>
      <c r="D595" s="2">
        <v>0</v>
      </c>
      <c r="E595" s="3">
        <v>0</v>
      </c>
      <c r="F595" s="1" t="s">
        <v>60</v>
      </c>
    </row>
    <row r="596" spans="1:6" ht="15">
      <c r="A596" s="1"/>
      <c r="B596" s="1" t="s">
        <v>17</v>
      </c>
      <c r="C596" s="2">
        <v>0</v>
      </c>
      <c r="D596" s="2">
        <v>0</v>
      </c>
      <c r="E596" s="3">
        <v>0</v>
      </c>
      <c r="F596" s="1" t="s">
        <v>60</v>
      </c>
    </row>
    <row r="597" spans="1:6" ht="15">
      <c r="A597" s="1"/>
      <c r="B597" s="1" t="s">
        <v>9</v>
      </c>
      <c r="C597" s="2">
        <v>0</v>
      </c>
      <c r="D597" s="2">
        <v>0</v>
      </c>
      <c r="E597" s="3">
        <v>0</v>
      </c>
      <c r="F597" s="1" t="s">
        <v>60</v>
      </c>
    </row>
    <row r="598" spans="1:6" ht="15">
      <c r="A598" s="1"/>
      <c r="B598" s="1" t="s">
        <v>15</v>
      </c>
      <c r="C598" s="2">
        <v>0</v>
      </c>
      <c r="D598" s="2">
        <v>0</v>
      </c>
      <c r="E598" s="3">
        <v>0</v>
      </c>
      <c r="F598" s="1" t="s">
        <v>60</v>
      </c>
    </row>
    <row r="599" spans="1:6" ht="15">
      <c r="A599" s="1"/>
      <c r="B599" s="1" t="s">
        <v>14</v>
      </c>
      <c r="C599" s="2">
        <v>0</v>
      </c>
      <c r="D599" s="2">
        <v>0</v>
      </c>
      <c r="E599" s="3">
        <v>0</v>
      </c>
      <c r="F599" s="1" t="s">
        <v>60</v>
      </c>
    </row>
    <row r="600" spans="1:6" ht="15">
      <c r="A600" s="1"/>
      <c r="B600" s="1" t="s">
        <v>16</v>
      </c>
      <c r="C600" s="2">
        <v>0</v>
      </c>
      <c r="D600" s="2">
        <v>0</v>
      </c>
      <c r="E600" s="3">
        <v>0</v>
      </c>
      <c r="F600" s="1" t="s">
        <v>60</v>
      </c>
    </row>
    <row r="601" spans="1:6" ht="15">
      <c r="A601" s="1"/>
      <c r="B601" s="1"/>
      <c r="C601" s="1"/>
      <c r="D601" s="1"/>
      <c r="E601" s="1"/>
      <c r="F601" s="1"/>
    </row>
    <row r="602" spans="1:6" ht="15">
      <c r="A602" s="1" t="s">
        <v>19</v>
      </c>
      <c r="B602" s="1"/>
      <c r="C602" s="2">
        <v>0.0907</v>
      </c>
      <c r="D602" s="2">
        <v>1</v>
      </c>
      <c r="E602" s="3">
        <v>17883918</v>
      </c>
      <c r="F602" s="1" t="str">
        <f>F600</f>
        <v>PR</v>
      </c>
    </row>
    <row r="603" spans="1:6" ht="15">
      <c r="A603" s="1" t="s">
        <v>20</v>
      </c>
      <c r="B603" s="1"/>
      <c r="C603" s="1"/>
      <c r="D603" s="1"/>
      <c r="E603" s="3">
        <v>197200034</v>
      </c>
      <c r="F603" s="1" t="str">
        <f>F602</f>
        <v>PR</v>
      </c>
    </row>
    <row r="604" spans="1:6" ht="15">
      <c r="A604" s="1" t="s">
        <v>21</v>
      </c>
      <c r="B604" s="1"/>
      <c r="C604" s="1"/>
      <c r="D604" s="1"/>
      <c r="E604" s="1">
        <v>480</v>
      </c>
      <c r="F604" s="1" t="str">
        <f>F603</f>
        <v>PR</v>
      </c>
    </row>
    <row r="605" spans="1:6" ht="15">
      <c r="A605" s="1"/>
      <c r="B605" s="1"/>
      <c r="C605" s="1"/>
      <c r="D605" s="1"/>
      <c r="E605" s="1"/>
      <c r="F605" s="1"/>
    </row>
    <row r="606" spans="1:6" ht="15">
      <c r="A606" s="1" t="s">
        <v>61</v>
      </c>
      <c r="B606" s="1" t="s">
        <v>10</v>
      </c>
      <c r="C606" s="2">
        <v>0.0176</v>
      </c>
      <c r="D606" s="2">
        <v>0.5313</v>
      </c>
      <c r="E606" s="3">
        <v>4470694</v>
      </c>
      <c r="F606" s="1" t="s">
        <v>61</v>
      </c>
    </row>
    <row r="607" spans="1:6" ht="15">
      <c r="A607" s="1"/>
      <c r="B607" s="1" t="s">
        <v>13</v>
      </c>
      <c r="C607" s="2">
        <v>0.0049</v>
      </c>
      <c r="D607" s="2">
        <v>0.1478</v>
      </c>
      <c r="E607" s="3">
        <v>1243732</v>
      </c>
      <c r="F607" s="1" t="s">
        <v>61</v>
      </c>
    </row>
    <row r="608" spans="1:6" ht="15">
      <c r="A608" s="1"/>
      <c r="B608" s="1" t="s">
        <v>11</v>
      </c>
      <c r="C608" s="2">
        <v>0.0037</v>
      </c>
      <c r="D608" s="2">
        <v>0.1121</v>
      </c>
      <c r="E608" s="3">
        <v>943720</v>
      </c>
      <c r="F608" s="1" t="s">
        <v>61</v>
      </c>
    </row>
    <row r="609" spans="1:6" ht="15">
      <c r="A609" s="1"/>
      <c r="B609" s="1" t="s">
        <v>9</v>
      </c>
      <c r="C609" s="2">
        <v>0.0028</v>
      </c>
      <c r="D609" s="2">
        <v>0.0841</v>
      </c>
      <c r="E609" s="3">
        <v>707505</v>
      </c>
      <c r="F609" s="1" t="s">
        <v>61</v>
      </c>
    </row>
    <row r="610" spans="1:6" ht="15">
      <c r="A610" s="1"/>
      <c r="B610" s="1" t="s">
        <v>17</v>
      </c>
      <c r="C610" s="2">
        <v>0.0021</v>
      </c>
      <c r="D610" s="2">
        <v>0.064</v>
      </c>
      <c r="E610" s="3">
        <v>538421</v>
      </c>
      <c r="F610" s="1" t="s">
        <v>61</v>
      </c>
    </row>
    <row r="611" spans="1:6" ht="15">
      <c r="A611" s="1"/>
      <c r="B611" s="1" t="s">
        <v>12</v>
      </c>
      <c r="C611" s="2">
        <v>0.0011</v>
      </c>
      <c r="D611" s="2">
        <v>0.0341</v>
      </c>
      <c r="E611" s="3">
        <v>287362</v>
      </c>
      <c r="F611" s="1" t="s">
        <v>61</v>
      </c>
    </row>
    <row r="612" spans="1:6" ht="15">
      <c r="A612" s="1"/>
      <c r="B612" s="1" t="s">
        <v>16</v>
      </c>
      <c r="C612" s="2">
        <v>0.0009</v>
      </c>
      <c r="D612" s="2">
        <v>0.0266</v>
      </c>
      <c r="E612" s="3">
        <v>223448</v>
      </c>
      <c r="F612" s="1" t="s">
        <v>61</v>
      </c>
    </row>
    <row r="613" spans="1:6" ht="15">
      <c r="A613" s="1"/>
      <c r="B613" s="1" t="s">
        <v>15</v>
      </c>
      <c r="C613" s="2">
        <v>0</v>
      </c>
      <c r="D613" s="2">
        <v>0</v>
      </c>
      <c r="E613" s="3">
        <v>0</v>
      </c>
      <c r="F613" s="1" t="s">
        <v>61</v>
      </c>
    </row>
    <row r="614" spans="1:6" ht="15">
      <c r="A614" s="1"/>
      <c r="B614" s="1" t="s">
        <v>18</v>
      </c>
      <c r="C614" s="2">
        <v>0</v>
      </c>
      <c r="D614" s="2">
        <v>0</v>
      </c>
      <c r="E614" s="3">
        <v>0</v>
      </c>
      <c r="F614" s="1" t="s">
        <v>61</v>
      </c>
    </row>
    <row r="615" spans="1:6" ht="15">
      <c r="A615" s="1"/>
      <c r="B615" s="1" t="s">
        <v>14</v>
      </c>
      <c r="C615" s="2">
        <v>0</v>
      </c>
      <c r="D615" s="2">
        <v>0</v>
      </c>
      <c r="E615" s="3">
        <v>0</v>
      </c>
      <c r="F615" s="1" t="s">
        <v>61</v>
      </c>
    </row>
    <row r="616" spans="1:6" ht="15">
      <c r="A616" s="1"/>
      <c r="B616" s="1"/>
      <c r="C616" s="1"/>
      <c r="D616" s="1"/>
      <c r="E616" s="1"/>
      <c r="F616" s="1"/>
    </row>
    <row r="617" spans="1:6" ht="15">
      <c r="A617" s="1" t="s">
        <v>19</v>
      </c>
      <c r="B617" s="1"/>
      <c r="C617" s="2">
        <v>0.0332</v>
      </c>
      <c r="D617" s="2">
        <v>1</v>
      </c>
      <c r="E617" s="3">
        <v>8414882</v>
      </c>
      <c r="F617" s="1" t="str">
        <f>F615</f>
        <v>RI</v>
      </c>
    </row>
    <row r="618" spans="1:6" ht="15">
      <c r="A618" s="1" t="s">
        <v>20</v>
      </c>
      <c r="B618" s="1"/>
      <c r="C618" s="1"/>
      <c r="D618" s="1"/>
      <c r="E618" s="3">
        <v>253452124</v>
      </c>
      <c r="F618" s="1" t="str">
        <f>F617</f>
        <v>RI</v>
      </c>
    </row>
    <row r="619" spans="1:6" ht="15">
      <c r="A619" s="1" t="s">
        <v>21</v>
      </c>
      <c r="B619" s="1"/>
      <c r="C619" s="1"/>
      <c r="D619" s="1"/>
      <c r="E619" s="1">
        <v>480</v>
      </c>
      <c r="F619" s="1" t="str">
        <f>F618</f>
        <v>RI</v>
      </c>
    </row>
    <row r="620" spans="1:6" ht="15">
      <c r="A620" s="1"/>
      <c r="B620" s="1"/>
      <c r="C620" s="1"/>
      <c r="D620" s="1"/>
      <c r="E620" s="1"/>
      <c r="F620" s="1"/>
    </row>
    <row r="621" spans="1:6" ht="15">
      <c r="A621" s="1" t="s">
        <v>62</v>
      </c>
      <c r="B621" s="1" t="s">
        <v>10</v>
      </c>
      <c r="C621" s="2">
        <v>0.0692</v>
      </c>
      <c r="D621" s="2">
        <v>0.5729</v>
      </c>
      <c r="E621" s="3">
        <v>20997425</v>
      </c>
      <c r="F621" s="1" t="s">
        <v>62</v>
      </c>
    </row>
    <row r="622" spans="1:6" ht="15">
      <c r="A622" s="1"/>
      <c r="B622" s="1" t="s">
        <v>12</v>
      </c>
      <c r="C622" s="2">
        <v>0.0297</v>
      </c>
      <c r="D622" s="2">
        <v>0.2455</v>
      </c>
      <c r="E622" s="3">
        <v>8996096</v>
      </c>
      <c r="F622" s="1" t="s">
        <v>62</v>
      </c>
    </row>
    <row r="623" spans="1:6" ht="15">
      <c r="A623" s="1"/>
      <c r="B623" s="1" t="s">
        <v>14</v>
      </c>
      <c r="C623" s="2">
        <v>0.0092</v>
      </c>
      <c r="D623" s="2">
        <v>0.0762</v>
      </c>
      <c r="E623" s="3">
        <v>2793892</v>
      </c>
      <c r="F623" s="1" t="s">
        <v>62</v>
      </c>
    </row>
    <row r="624" spans="1:6" ht="15">
      <c r="A624" s="1"/>
      <c r="B624" s="1" t="s">
        <v>11</v>
      </c>
      <c r="C624" s="2">
        <v>0.0092</v>
      </c>
      <c r="D624" s="2">
        <v>0.0762</v>
      </c>
      <c r="E624" s="3">
        <v>2793465</v>
      </c>
      <c r="F624" s="1" t="s">
        <v>62</v>
      </c>
    </row>
    <row r="625" spans="1:6" ht="15">
      <c r="A625" s="1"/>
      <c r="B625" s="1" t="s">
        <v>15</v>
      </c>
      <c r="C625" s="2">
        <v>0.0022</v>
      </c>
      <c r="D625" s="2">
        <v>0.018</v>
      </c>
      <c r="E625" s="3">
        <v>660533</v>
      </c>
      <c r="F625" s="1" t="s">
        <v>62</v>
      </c>
    </row>
    <row r="626" spans="1:6" ht="15">
      <c r="A626" s="1"/>
      <c r="B626" s="1" t="s">
        <v>13</v>
      </c>
      <c r="C626" s="2">
        <v>0.0014</v>
      </c>
      <c r="D626" s="2">
        <v>0.0112</v>
      </c>
      <c r="E626" s="3">
        <v>409494</v>
      </c>
      <c r="F626" s="1" t="s">
        <v>62</v>
      </c>
    </row>
    <row r="627" spans="1:6" ht="15">
      <c r="A627" s="1"/>
      <c r="B627" s="1" t="s">
        <v>17</v>
      </c>
      <c r="C627" s="2">
        <v>0</v>
      </c>
      <c r="D627" s="2">
        <v>0</v>
      </c>
      <c r="E627" s="3">
        <v>0</v>
      </c>
      <c r="F627" s="1" t="s">
        <v>62</v>
      </c>
    </row>
    <row r="628" spans="1:6" ht="15">
      <c r="A628" s="1"/>
      <c r="B628" s="1" t="s">
        <v>9</v>
      </c>
      <c r="C628" s="2">
        <v>0</v>
      </c>
      <c r="D628" s="2">
        <v>0</v>
      </c>
      <c r="E628" s="3">
        <v>0</v>
      </c>
      <c r="F628" s="1" t="s">
        <v>62</v>
      </c>
    </row>
    <row r="629" spans="1:6" ht="15">
      <c r="A629" s="1"/>
      <c r="B629" s="1" t="s">
        <v>18</v>
      </c>
      <c r="C629" s="2">
        <v>0</v>
      </c>
      <c r="D629" s="2">
        <v>0</v>
      </c>
      <c r="E629" s="3">
        <v>0</v>
      </c>
      <c r="F629" s="1" t="s">
        <v>62</v>
      </c>
    </row>
    <row r="630" spans="1:6" ht="15">
      <c r="A630" s="1"/>
      <c r="B630" s="1" t="s">
        <v>16</v>
      </c>
      <c r="C630" s="2">
        <v>0</v>
      </c>
      <c r="D630" s="2">
        <v>0</v>
      </c>
      <c r="E630" s="3">
        <v>0</v>
      </c>
      <c r="F630" s="1" t="s">
        <v>62</v>
      </c>
    </row>
    <row r="631" spans="1:6" ht="15">
      <c r="A631" s="1"/>
      <c r="B631" s="1"/>
      <c r="C631" s="1"/>
      <c r="D631" s="1"/>
      <c r="E631" s="1"/>
      <c r="F631" s="1"/>
    </row>
    <row r="632" spans="1:6" ht="15">
      <c r="A632" s="1" t="s">
        <v>19</v>
      </c>
      <c r="B632" s="1"/>
      <c r="C632" s="2">
        <v>0.1209</v>
      </c>
      <c r="D632" s="2">
        <v>1</v>
      </c>
      <c r="E632" s="3">
        <v>36650905</v>
      </c>
      <c r="F632" s="1" t="str">
        <f>F630</f>
        <v>SC</v>
      </c>
    </row>
    <row r="633" spans="1:6" ht="15">
      <c r="A633" s="1" t="s">
        <v>20</v>
      </c>
      <c r="B633" s="1"/>
      <c r="C633" s="1"/>
      <c r="D633" s="1"/>
      <c r="E633" s="3">
        <v>303274835</v>
      </c>
      <c r="F633" s="1" t="str">
        <f>F632</f>
        <v>SC</v>
      </c>
    </row>
    <row r="634" spans="1:6" ht="15">
      <c r="A634" s="1" t="s">
        <v>21</v>
      </c>
      <c r="B634" s="1"/>
      <c r="C634" s="1"/>
      <c r="D634" s="1"/>
      <c r="E634" s="1">
        <v>485</v>
      </c>
      <c r="F634" s="1" t="str">
        <f>F633</f>
        <v>SC</v>
      </c>
    </row>
    <row r="635" spans="1:6" ht="15">
      <c r="A635" s="1"/>
      <c r="B635" s="1"/>
      <c r="C635" s="1"/>
      <c r="D635" s="1"/>
      <c r="E635" s="1"/>
      <c r="F635" s="1"/>
    </row>
    <row r="636" spans="1:6" ht="15">
      <c r="A636" s="1" t="s">
        <v>63</v>
      </c>
      <c r="B636" s="1" t="s">
        <v>17</v>
      </c>
      <c r="C636" s="2">
        <v>0.0914</v>
      </c>
      <c r="D636" s="2">
        <v>0.6591</v>
      </c>
      <c r="E636" s="3">
        <v>3127988</v>
      </c>
      <c r="F636" s="1" t="s">
        <v>63</v>
      </c>
    </row>
    <row r="637" spans="1:6" ht="15">
      <c r="A637" s="1"/>
      <c r="B637" s="1" t="s">
        <v>12</v>
      </c>
      <c r="C637" s="2">
        <v>0.0238</v>
      </c>
      <c r="D637" s="2">
        <v>0.1717</v>
      </c>
      <c r="E637" s="3">
        <v>814970</v>
      </c>
      <c r="F637" s="1" t="s">
        <v>63</v>
      </c>
    </row>
    <row r="638" spans="1:6" ht="15">
      <c r="A638" s="1"/>
      <c r="B638" s="1" t="s">
        <v>15</v>
      </c>
      <c r="C638" s="2">
        <v>0.009</v>
      </c>
      <c r="D638" s="2">
        <v>0.0646</v>
      </c>
      <c r="E638" s="3">
        <v>306611</v>
      </c>
      <c r="F638" s="1" t="s">
        <v>63</v>
      </c>
    </row>
    <row r="639" spans="1:6" ht="15">
      <c r="A639" s="1"/>
      <c r="B639" s="1" t="s">
        <v>10</v>
      </c>
      <c r="C639" s="2">
        <v>0.0061</v>
      </c>
      <c r="D639" s="2">
        <v>0.044</v>
      </c>
      <c r="E639" s="3">
        <v>208611</v>
      </c>
      <c r="F639" s="1" t="s">
        <v>63</v>
      </c>
    </row>
    <row r="640" spans="1:6" ht="15">
      <c r="A640" s="1"/>
      <c r="B640" s="1" t="s">
        <v>18</v>
      </c>
      <c r="C640" s="2">
        <v>0.0043</v>
      </c>
      <c r="D640" s="2">
        <v>0.0308</v>
      </c>
      <c r="E640" s="3">
        <v>146382</v>
      </c>
      <c r="F640" s="1" t="s">
        <v>63</v>
      </c>
    </row>
    <row r="641" spans="1:6" ht="15">
      <c r="A641" s="1"/>
      <c r="B641" s="1" t="s">
        <v>9</v>
      </c>
      <c r="C641" s="2">
        <v>0.0032</v>
      </c>
      <c r="D641" s="2">
        <v>0.0228</v>
      </c>
      <c r="E641" s="3">
        <v>108186</v>
      </c>
      <c r="F641" s="1" t="s">
        <v>63</v>
      </c>
    </row>
    <row r="642" spans="1:6" ht="15">
      <c r="A642" s="1"/>
      <c r="B642" s="1" t="s">
        <v>13</v>
      </c>
      <c r="C642" s="2">
        <v>0.001</v>
      </c>
      <c r="D642" s="2">
        <v>0.0069</v>
      </c>
      <c r="E642" s="3">
        <v>32854</v>
      </c>
      <c r="F642" s="1" t="s">
        <v>63</v>
      </c>
    </row>
    <row r="643" spans="1:6" ht="15">
      <c r="A643" s="1"/>
      <c r="B643" s="1" t="s">
        <v>11</v>
      </c>
      <c r="C643" s="2">
        <v>0</v>
      </c>
      <c r="D643" s="2">
        <v>0</v>
      </c>
      <c r="E643" s="3">
        <v>0</v>
      </c>
      <c r="F643" s="1" t="s">
        <v>63</v>
      </c>
    </row>
    <row r="644" spans="1:6" ht="15">
      <c r="A644" s="1"/>
      <c r="B644" s="1" t="s">
        <v>14</v>
      </c>
      <c r="C644" s="2">
        <v>0</v>
      </c>
      <c r="D644" s="2">
        <v>0</v>
      </c>
      <c r="E644" s="3">
        <v>0</v>
      </c>
      <c r="F644" s="1" t="s">
        <v>63</v>
      </c>
    </row>
    <row r="645" spans="1:6" ht="15">
      <c r="A645" s="1"/>
      <c r="B645" s="1" t="s">
        <v>16</v>
      </c>
      <c r="C645" s="2">
        <v>0</v>
      </c>
      <c r="D645" s="2">
        <v>0</v>
      </c>
      <c r="E645" s="3">
        <v>0</v>
      </c>
      <c r="F645" s="1" t="s">
        <v>63</v>
      </c>
    </row>
    <row r="646" spans="1:6" ht="15">
      <c r="A646" s="1"/>
      <c r="B646" s="1"/>
      <c r="C646" s="1"/>
      <c r="D646" s="1"/>
      <c r="E646" s="1"/>
      <c r="F646" s="1"/>
    </row>
    <row r="647" spans="1:6" ht="15">
      <c r="A647" s="1" t="s">
        <v>19</v>
      </c>
      <c r="B647" s="1"/>
      <c r="C647" s="2">
        <v>0.1387</v>
      </c>
      <c r="D647" s="2">
        <v>1</v>
      </c>
      <c r="E647" s="3">
        <v>4745602</v>
      </c>
      <c r="F647" s="1" t="str">
        <f>F645</f>
        <v>SD</v>
      </c>
    </row>
    <row r="648" spans="1:6" ht="15">
      <c r="A648" s="1" t="s">
        <v>20</v>
      </c>
      <c r="B648" s="1"/>
      <c r="C648" s="1"/>
      <c r="D648" s="1"/>
      <c r="E648" s="3">
        <v>34216467</v>
      </c>
      <c r="F648" s="1" t="str">
        <f>F647</f>
        <v>SD</v>
      </c>
    </row>
    <row r="649" spans="1:6" ht="15">
      <c r="A649" s="1" t="s">
        <v>21</v>
      </c>
      <c r="B649" s="1"/>
      <c r="C649" s="1"/>
      <c r="D649" s="1"/>
      <c r="E649" s="1">
        <v>360</v>
      </c>
      <c r="F649" s="1" t="str">
        <f>F648</f>
        <v>SD</v>
      </c>
    </row>
    <row r="650" spans="1:6" ht="15">
      <c r="A650" s="1"/>
      <c r="B650" s="1"/>
      <c r="C650" s="1"/>
      <c r="D650" s="1"/>
      <c r="E650" s="1"/>
      <c r="F650" s="1"/>
    </row>
    <row r="651" spans="1:6" ht="15">
      <c r="A651" s="1" t="s">
        <v>64</v>
      </c>
      <c r="B651" s="1" t="s">
        <v>10</v>
      </c>
      <c r="C651" s="2">
        <v>0.0389</v>
      </c>
      <c r="D651" s="2">
        <v>0.3456</v>
      </c>
      <c r="E651" s="3">
        <v>16693086</v>
      </c>
      <c r="F651" s="1" t="s">
        <v>64</v>
      </c>
    </row>
    <row r="652" spans="1:6" ht="15">
      <c r="A652" s="1"/>
      <c r="B652" s="1" t="s">
        <v>17</v>
      </c>
      <c r="C652" s="2">
        <v>0.0197</v>
      </c>
      <c r="D652" s="2">
        <v>0.1749</v>
      </c>
      <c r="E652" s="3">
        <v>8447714</v>
      </c>
      <c r="F652" s="1" t="s">
        <v>64</v>
      </c>
    </row>
    <row r="653" spans="1:6" ht="15">
      <c r="A653" s="1"/>
      <c r="B653" s="1" t="s">
        <v>12</v>
      </c>
      <c r="C653" s="2">
        <v>0.0169</v>
      </c>
      <c r="D653" s="2">
        <v>0.1499</v>
      </c>
      <c r="E653" s="3">
        <v>7238438</v>
      </c>
      <c r="F653" s="1" t="s">
        <v>64</v>
      </c>
    </row>
    <row r="654" spans="1:6" ht="15">
      <c r="A654" s="1"/>
      <c r="B654" s="1" t="s">
        <v>14</v>
      </c>
      <c r="C654" s="2">
        <v>0.0116</v>
      </c>
      <c r="D654" s="2">
        <v>0.1031</v>
      </c>
      <c r="E654" s="3">
        <v>4981420</v>
      </c>
      <c r="F654" s="1" t="s">
        <v>64</v>
      </c>
    </row>
    <row r="655" spans="1:6" ht="15">
      <c r="A655" s="1"/>
      <c r="B655" s="1" t="s">
        <v>16</v>
      </c>
      <c r="C655" s="2">
        <v>0.0097</v>
      </c>
      <c r="D655" s="2">
        <v>0.0859</v>
      </c>
      <c r="E655" s="3">
        <v>4147189</v>
      </c>
      <c r="F655" s="1" t="s">
        <v>64</v>
      </c>
    </row>
    <row r="656" spans="1:6" ht="15">
      <c r="A656" s="1"/>
      <c r="B656" s="1" t="s">
        <v>9</v>
      </c>
      <c r="C656" s="2">
        <v>0.0085</v>
      </c>
      <c r="D656" s="2">
        <v>0.076</v>
      </c>
      <c r="E656" s="3">
        <v>3669840</v>
      </c>
      <c r="F656" s="1" t="s">
        <v>64</v>
      </c>
    </row>
    <row r="657" spans="1:6" ht="15">
      <c r="A657" s="1"/>
      <c r="B657" s="1" t="s">
        <v>15</v>
      </c>
      <c r="C657" s="2">
        <v>0.0041</v>
      </c>
      <c r="D657" s="2">
        <v>0.0361</v>
      </c>
      <c r="E657" s="3">
        <v>1742844</v>
      </c>
      <c r="F657" s="1" t="s">
        <v>64</v>
      </c>
    </row>
    <row r="658" spans="1:6" ht="15">
      <c r="A658" s="1"/>
      <c r="B658" s="1" t="s">
        <v>11</v>
      </c>
      <c r="C658" s="2">
        <v>0.0025</v>
      </c>
      <c r="D658" s="2">
        <v>0.0219</v>
      </c>
      <c r="E658" s="3">
        <v>1056786</v>
      </c>
      <c r="F658" s="1" t="s">
        <v>64</v>
      </c>
    </row>
    <row r="659" spans="1:6" ht="15">
      <c r="A659" s="1"/>
      <c r="B659" s="1" t="s">
        <v>13</v>
      </c>
      <c r="C659" s="2">
        <v>0.0006</v>
      </c>
      <c r="D659" s="2">
        <v>0.0049</v>
      </c>
      <c r="E659" s="3">
        <v>238451</v>
      </c>
      <c r="F659" s="1" t="s">
        <v>64</v>
      </c>
    </row>
    <row r="660" spans="1:6" ht="15">
      <c r="A660" s="1"/>
      <c r="B660" s="1" t="s">
        <v>18</v>
      </c>
      <c r="C660" s="2">
        <v>0.0002</v>
      </c>
      <c r="D660" s="2">
        <v>0.0018</v>
      </c>
      <c r="E660" s="3">
        <v>86992</v>
      </c>
      <c r="F660" s="1" t="s">
        <v>64</v>
      </c>
    </row>
    <row r="661" spans="1:6" ht="15">
      <c r="A661" s="1"/>
      <c r="B661" s="1"/>
      <c r="C661" s="1"/>
      <c r="D661" s="1"/>
      <c r="E661" s="1"/>
      <c r="F661" s="1"/>
    </row>
    <row r="662" spans="1:6" ht="15">
      <c r="A662" s="1" t="s">
        <v>19</v>
      </c>
      <c r="B662" s="1"/>
      <c r="C662" s="2">
        <v>0.1125</v>
      </c>
      <c r="D662" s="2">
        <v>1</v>
      </c>
      <c r="E662" s="3">
        <v>48302760</v>
      </c>
      <c r="F662" s="1" t="str">
        <f>F660</f>
        <v>TN</v>
      </c>
    </row>
    <row r="663" spans="1:6" ht="15">
      <c r="A663" s="1" t="s">
        <v>20</v>
      </c>
      <c r="B663" s="1"/>
      <c r="C663" s="1"/>
      <c r="D663" s="1"/>
      <c r="E663" s="3">
        <v>429353186</v>
      </c>
      <c r="F663" s="1" t="str">
        <f>F662</f>
        <v>TN</v>
      </c>
    </row>
    <row r="664" spans="1:6" ht="15">
      <c r="A664" s="1" t="s">
        <v>21</v>
      </c>
      <c r="B664" s="1"/>
      <c r="C664" s="1"/>
      <c r="D664" s="1"/>
      <c r="E664" s="1">
        <v>480</v>
      </c>
      <c r="F664" s="1" t="str">
        <f>F663</f>
        <v>TN</v>
      </c>
    </row>
    <row r="665" spans="1:6" ht="15">
      <c r="A665" s="1"/>
      <c r="B665" s="1"/>
      <c r="C665" s="1"/>
      <c r="D665" s="1"/>
      <c r="E665" s="1"/>
      <c r="F665" s="1"/>
    </row>
    <row r="666" spans="1:6" ht="15">
      <c r="A666" s="1" t="s">
        <v>65</v>
      </c>
      <c r="B666" s="1" t="s">
        <v>17</v>
      </c>
      <c r="C666" s="2">
        <v>0.0295</v>
      </c>
      <c r="D666" s="2">
        <v>0.3215</v>
      </c>
      <c r="E666" s="3">
        <v>66173688</v>
      </c>
      <c r="F666" s="1" t="s">
        <v>65</v>
      </c>
    </row>
    <row r="667" spans="1:6" ht="15">
      <c r="A667" s="1"/>
      <c r="B667" s="1" t="s">
        <v>12</v>
      </c>
      <c r="C667" s="2">
        <v>0.0254</v>
      </c>
      <c r="D667" s="2">
        <v>0.2769</v>
      </c>
      <c r="E667" s="3">
        <v>56976469</v>
      </c>
      <c r="F667" s="1" t="s">
        <v>65</v>
      </c>
    </row>
    <row r="668" spans="1:6" ht="15">
      <c r="A668" s="1"/>
      <c r="B668" s="1" t="s">
        <v>10</v>
      </c>
      <c r="C668" s="2">
        <v>0.0182</v>
      </c>
      <c r="D668" s="2">
        <v>0.1981</v>
      </c>
      <c r="E668" s="3">
        <v>40769120</v>
      </c>
      <c r="F668" s="1" t="s">
        <v>65</v>
      </c>
    </row>
    <row r="669" spans="1:6" ht="15">
      <c r="A669" s="1"/>
      <c r="B669" s="1" t="s">
        <v>9</v>
      </c>
      <c r="C669" s="2">
        <v>0.0074</v>
      </c>
      <c r="D669" s="2">
        <v>0.0812</v>
      </c>
      <c r="E669" s="3">
        <v>16704048</v>
      </c>
      <c r="F669" s="1" t="s">
        <v>65</v>
      </c>
    </row>
    <row r="670" spans="1:6" ht="15">
      <c r="A670" s="1"/>
      <c r="B670" s="1" t="s">
        <v>14</v>
      </c>
      <c r="C670" s="2">
        <v>0.0053</v>
      </c>
      <c r="D670" s="2">
        <v>0.0574</v>
      </c>
      <c r="E670" s="3">
        <v>11822200</v>
      </c>
      <c r="F670" s="1" t="s">
        <v>65</v>
      </c>
    </row>
    <row r="671" spans="1:6" ht="15">
      <c r="A671" s="1"/>
      <c r="B671" s="1" t="s">
        <v>18</v>
      </c>
      <c r="C671" s="2">
        <v>0.0041</v>
      </c>
      <c r="D671" s="2">
        <v>0.045</v>
      </c>
      <c r="E671" s="3">
        <v>9264388</v>
      </c>
      <c r="F671" s="1" t="s">
        <v>65</v>
      </c>
    </row>
    <row r="672" spans="1:6" ht="15">
      <c r="A672" s="1"/>
      <c r="B672" s="1" t="s">
        <v>11</v>
      </c>
      <c r="C672" s="2">
        <v>0.001</v>
      </c>
      <c r="D672" s="2">
        <v>0.0109</v>
      </c>
      <c r="E672" s="3">
        <v>2245360</v>
      </c>
      <c r="F672" s="1" t="s">
        <v>65</v>
      </c>
    </row>
    <row r="673" spans="1:6" ht="15">
      <c r="A673" s="1"/>
      <c r="B673" s="1" t="s">
        <v>13</v>
      </c>
      <c r="C673" s="2">
        <v>0.0008</v>
      </c>
      <c r="D673" s="2">
        <v>0.009</v>
      </c>
      <c r="E673" s="3">
        <v>1842304</v>
      </c>
      <c r="F673" s="1" t="s">
        <v>65</v>
      </c>
    </row>
    <row r="674" spans="1:6" ht="15">
      <c r="A674" s="1"/>
      <c r="B674" s="1" t="s">
        <v>15</v>
      </c>
      <c r="C674" s="2">
        <v>0</v>
      </c>
      <c r="D674" s="2">
        <v>0</v>
      </c>
      <c r="E674" s="3">
        <v>0</v>
      </c>
      <c r="F674" s="1" t="s">
        <v>65</v>
      </c>
    </row>
    <row r="675" spans="1:6" ht="15">
      <c r="A675" s="1"/>
      <c r="B675" s="1" t="s">
        <v>16</v>
      </c>
      <c r="C675" s="2">
        <v>0</v>
      </c>
      <c r="D675" s="2">
        <v>0</v>
      </c>
      <c r="E675" s="3">
        <v>0</v>
      </c>
      <c r="F675" s="1" t="s">
        <v>65</v>
      </c>
    </row>
    <row r="676" spans="1:6" ht="15">
      <c r="A676" s="1"/>
      <c r="B676" s="1"/>
      <c r="C676" s="1"/>
      <c r="D676" s="1"/>
      <c r="E676" s="1"/>
      <c r="F676" s="1"/>
    </row>
    <row r="677" spans="1:6" ht="15">
      <c r="A677" s="1" t="s">
        <v>19</v>
      </c>
      <c r="B677" s="1"/>
      <c r="C677" s="2">
        <v>0.0917</v>
      </c>
      <c r="D677" s="2">
        <v>1</v>
      </c>
      <c r="E677" s="3">
        <v>205797577</v>
      </c>
      <c r="F677" s="1" t="str">
        <f>F675</f>
        <v>TX</v>
      </c>
    </row>
    <row r="678" spans="1:6" ht="15">
      <c r="A678" s="1" t="s">
        <v>20</v>
      </c>
      <c r="B678" s="1"/>
      <c r="C678" s="1"/>
      <c r="D678" s="1"/>
      <c r="E678" s="3">
        <v>2243289566</v>
      </c>
      <c r="F678" s="1" t="str">
        <f>F677</f>
        <v>TX</v>
      </c>
    </row>
    <row r="679" spans="1:6" ht="15">
      <c r="A679" s="1" t="s">
        <v>21</v>
      </c>
      <c r="B679" s="1"/>
      <c r="C679" s="1"/>
      <c r="D679" s="1"/>
      <c r="E679" s="1">
        <v>482</v>
      </c>
      <c r="F679" s="1" t="str">
        <f>F678</f>
        <v>TX</v>
      </c>
    </row>
    <row r="680" spans="1:6" ht="15">
      <c r="A680" s="1"/>
      <c r="B680" s="1"/>
      <c r="C680" s="1"/>
      <c r="D680" s="1"/>
      <c r="E680" s="1"/>
      <c r="F680" s="1"/>
    </row>
    <row r="681" spans="1:6" ht="15">
      <c r="A681" s="1" t="s">
        <v>66</v>
      </c>
      <c r="B681" s="1" t="s">
        <v>17</v>
      </c>
      <c r="C681" s="2">
        <v>0.0474</v>
      </c>
      <c r="D681" s="2">
        <v>0.3618</v>
      </c>
      <c r="E681" s="3">
        <v>11198304</v>
      </c>
      <c r="F681" s="1" t="s">
        <v>66</v>
      </c>
    </row>
    <row r="682" spans="1:6" ht="15">
      <c r="A682" s="1"/>
      <c r="B682" s="1" t="s">
        <v>10</v>
      </c>
      <c r="C682" s="2">
        <v>0.0294</v>
      </c>
      <c r="D682" s="2">
        <v>0.2243</v>
      </c>
      <c r="E682" s="3">
        <v>6941258</v>
      </c>
      <c r="F682" s="1" t="s">
        <v>66</v>
      </c>
    </row>
    <row r="683" spans="1:6" ht="15">
      <c r="A683" s="1"/>
      <c r="B683" s="1" t="s">
        <v>9</v>
      </c>
      <c r="C683" s="2">
        <v>0.0265</v>
      </c>
      <c r="D683" s="2">
        <v>0.2027</v>
      </c>
      <c r="E683" s="3">
        <v>6273615</v>
      </c>
      <c r="F683" s="1" t="s">
        <v>66</v>
      </c>
    </row>
    <row r="684" spans="1:6" ht="15">
      <c r="A684" s="1"/>
      <c r="B684" s="1" t="s">
        <v>15</v>
      </c>
      <c r="C684" s="2">
        <v>0.0123</v>
      </c>
      <c r="D684" s="2">
        <v>0.0941</v>
      </c>
      <c r="E684" s="3">
        <v>2912911</v>
      </c>
      <c r="F684" s="1" t="s">
        <v>66</v>
      </c>
    </row>
    <row r="685" spans="1:6" ht="15">
      <c r="A685" s="1"/>
      <c r="B685" s="1" t="s">
        <v>12</v>
      </c>
      <c r="C685" s="2">
        <v>0.0085</v>
      </c>
      <c r="D685" s="2">
        <v>0.0647</v>
      </c>
      <c r="E685" s="3">
        <v>2003837</v>
      </c>
      <c r="F685" s="1" t="s">
        <v>66</v>
      </c>
    </row>
    <row r="686" spans="1:6" ht="15">
      <c r="A686" s="1"/>
      <c r="B686" s="1" t="s">
        <v>11</v>
      </c>
      <c r="C686" s="2">
        <v>0.0034</v>
      </c>
      <c r="D686" s="2">
        <v>0.0258</v>
      </c>
      <c r="E686" s="3">
        <v>798895</v>
      </c>
      <c r="F686" s="1" t="s">
        <v>66</v>
      </c>
    </row>
    <row r="687" spans="1:6" ht="15">
      <c r="A687" s="1"/>
      <c r="B687" s="1" t="s">
        <v>18</v>
      </c>
      <c r="C687" s="2">
        <v>0.0029</v>
      </c>
      <c r="D687" s="2">
        <v>0.022</v>
      </c>
      <c r="E687" s="3">
        <v>679731</v>
      </c>
      <c r="F687" s="1" t="s">
        <v>66</v>
      </c>
    </row>
    <row r="688" spans="1:6" ht="15">
      <c r="A688" s="1"/>
      <c r="B688" s="1" t="s">
        <v>13</v>
      </c>
      <c r="C688" s="2">
        <v>0.0006</v>
      </c>
      <c r="D688" s="2">
        <v>0.0045</v>
      </c>
      <c r="E688" s="3">
        <v>140643</v>
      </c>
      <c r="F688" s="1" t="s">
        <v>66</v>
      </c>
    </row>
    <row r="689" spans="1:6" ht="15">
      <c r="A689" s="1"/>
      <c r="B689" s="1" t="s">
        <v>14</v>
      </c>
      <c r="C689" s="2">
        <v>0</v>
      </c>
      <c r="D689" s="2">
        <v>0</v>
      </c>
      <c r="E689" s="3">
        <v>0</v>
      </c>
      <c r="F689" s="1" t="s">
        <v>66</v>
      </c>
    </row>
    <row r="690" spans="1:6" ht="15">
      <c r="A690" s="1"/>
      <c r="B690" s="1" t="s">
        <v>16</v>
      </c>
      <c r="C690" s="2">
        <v>0</v>
      </c>
      <c r="D690" s="2">
        <v>0</v>
      </c>
      <c r="E690" s="3">
        <v>0</v>
      </c>
      <c r="F690" s="1" t="s">
        <v>66</v>
      </c>
    </row>
    <row r="691" spans="1:6" ht="15">
      <c r="A691" s="1"/>
      <c r="B691" s="1"/>
      <c r="C691" s="1"/>
      <c r="D691" s="1"/>
      <c r="E691" s="1"/>
      <c r="F691" s="1"/>
    </row>
    <row r="692" spans="1:6" ht="15">
      <c r="A692" s="1" t="s">
        <v>19</v>
      </c>
      <c r="B692" s="1"/>
      <c r="C692" s="2">
        <v>0.1309</v>
      </c>
      <c r="D692" s="2">
        <v>1</v>
      </c>
      <c r="E692" s="3">
        <v>30949194</v>
      </c>
      <c r="F692" s="1" t="str">
        <f>F690</f>
        <v>UT</v>
      </c>
    </row>
    <row r="693" spans="1:6" ht="15">
      <c r="A693" s="1" t="s">
        <v>20</v>
      </c>
      <c r="B693" s="1"/>
      <c r="C693" s="1"/>
      <c r="D693" s="1"/>
      <c r="E693" s="3">
        <v>236412858</v>
      </c>
      <c r="F693" s="1" t="str">
        <f>F692</f>
        <v>UT</v>
      </c>
    </row>
    <row r="694" spans="1:6" ht="15">
      <c r="A694" s="1" t="s">
        <v>21</v>
      </c>
      <c r="B694" s="1"/>
      <c r="C694" s="1"/>
      <c r="D694" s="1"/>
      <c r="E694" s="1">
        <v>482</v>
      </c>
      <c r="F694" s="1" t="str">
        <f>F693</f>
        <v>UT</v>
      </c>
    </row>
    <row r="695" spans="1:6" ht="15">
      <c r="A695" s="1"/>
      <c r="B695" s="1"/>
      <c r="C695" s="1"/>
      <c r="D695" s="1"/>
      <c r="E695" s="1"/>
      <c r="F695" s="1"/>
    </row>
    <row r="696" spans="1:6" ht="15">
      <c r="A696" s="1" t="s">
        <v>67</v>
      </c>
      <c r="B696" s="1" t="s">
        <v>17</v>
      </c>
      <c r="C696" s="2">
        <v>0.0491</v>
      </c>
      <c r="D696" s="2">
        <v>0.2965</v>
      </c>
      <c r="E696" s="3">
        <v>31019241</v>
      </c>
      <c r="F696" s="1" t="s">
        <v>67</v>
      </c>
    </row>
    <row r="697" spans="1:6" ht="15">
      <c r="A697" s="1"/>
      <c r="B697" s="1" t="s">
        <v>9</v>
      </c>
      <c r="C697" s="2">
        <v>0.0344</v>
      </c>
      <c r="D697" s="2">
        <v>0.2081</v>
      </c>
      <c r="E697" s="3">
        <v>21773099</v>
      </c>
      <c r="F697" s="1" t="s">
        <v>67</v>
      </c>
    </row>
    <row r="698" spans="1:6" ht="15">
      <c r="A698" s="1"/>
      <c r="B698" s="1" t="s">
        <v>10</v>
      </c>
      <c r="C698" s="2">
        <v>0.0328</v>
      </c>
      <c r="D698" s="2">
        <v>0.1982</v>
      </c>
      <c r="E698" s="3">
        <v>20735679</v>
      </c>
      <c r="F698" s="1" t="s">
        <v>67</v>
      </c>
    </row>
    <row r="699" spans="1:6" ht="15">
      <c r="A699" s="1"/>
      <c r="B699" s="1" t="s">
        <v>12</v>
      </c>
      <c r="C699" s="2">
        <v>0.031</v>
      </c>
      <c r="D699" s="2">
        <v>0.1872</v>
      </c>
      <c r="E699" s="3">
        <v>19589413</v>
      </c>
      <c r="F699" s="1" t="s">
        <v>67</v>
      </c>
    </row>
    <row r="700" spans="1:6" ht="15">
      <c r="A700" s="1"/>
      <c r="B700" s="1" t="s">
        <v>11</v>
      </c>
      <c r="C700" s="2">
        <v>0.0079</v>
      </c>
      <c r="D700" s="2">
        <v>0.0478</v>
      </c>
      <c r="E700" s="3">
        <v>5000333</v>
      </c>
      <c r="F700" s="1" t="s">
        <v>67</v>
      </c>
    </row>
    <row r="701" spans="1:6" ht="15">
      <c r="A701" s="1"/>
      <c r="B701" s="1" t="s">
        <v>15</v>
      </c>
      <c r="C701" s="2">
        <v>0.0075</v>
      </c>
      <c r="D701" s="2">
        <v>0.0452</v>
      </c>
      <c r="E701" s="3">
        <v>4725102</v>
      </c>
      <c r="F701" s="1" t="s">
        <v>67</v>
      </c>
    </row>
    <row r="702" spans="1:6" ht="15">
      <c r="A702" s="1"/>
      <c r="B702" s="1" t="s">
        <v>13</v>
      </c>
      <c r="C702" s="2">
        <v>0.0028</v>
      </c>
      <c r="D702" s="2">
        <v>0.017</v>
      </c>
      <c r="E702" s="3">
        <v>1778555</v>
      </c>
      <c r="F702" s="1" t="s">
        <v>67</v>
      </c>
    </row>
    <row r="703" spans="1:6" ht="15">
      <c r="A703" s="1"/>
      <c r="B703" s="1" t="s">
        <v>18</v>
      </c>
      <c r="C703" s="2">
        <v>0</v>
      </c>
      <c r="D703" s="2">
        <v>0</v>
      </c>
      <c r="E703" s="3">
        <v>0</v>
      </c>
      <c r="F703" s="1" t="s">
        <v>67</v>
      </c>
    </row>
    <row r="704" spans="1:6" ht="15">
      <c r="A704" s="1"/>
      <c r="B704" s="1" t="s">
        <v>14</v>
      </c>
      <c r="C704" s="2">
        <v>0</v>
      </c>
      <c r="D704" s="2">
        <v>0</v>
      </c>
      <c r="E704" s="3">
        <v>0</v>
      </c>
      <c r="F704" s="1" t="s">
        <v>67</v>
      </c>
    </row>
    <row r="705" spans="1:6" ht="15">
      <c r="A705" s="1"/>
      <c r="B705" s="1" t="s">
        <v>16</v>
      </c>
      <c r="C705" s="2">
        <v>0</v>
      </c>
      <c r="D705" s="2">
        <v>0</v>
      </c>
      <c r="E705" s="3">
        <v>0</v>
      </c>
      <c r="F705" s="1" t="s">
        <v>67</v>
      </c>
    </row>
    <row r="706" spans="1:6" ht="15">
      <c r="A706" s="1"/>
      <c r="B706" s="1"/>
      <c r="C706" s="1"/>
      <c r="D706" s="1"/>
      <c r="E706" s="1"/>
      <c r="F706" s="1"/>
    </row>
    <row r="707" spans="1:6" ht="15">
      <c r="A707" s="1" t="s">
        <v>19</v>
      </c>
      <c r="B707" s="1"/>
      <c r="C707" s="2">
        <v>0.1655</v>
      </c>
      <c r="D707" s="2">
        <v>1</v>
      </c>
      <c r="E707" s="3">
        <v>104621422</v>
      </c>
      <c r="F707" s="1" t="str">
        <f>F705</f>
        <v>VA</v>
      </c>
    </row>
    <row r="708" spans="1:6" ht="15">
      <c r="A708" s="1" t="s">
        <v>20</v>
      </c>
      <c r="B708" s="1"/>
      <c r="C708" s="1"/>
      <c r="D708" s="1"/>
      <c r="E708" s="3">
        <v>632093026</v>
      </c>
      <c r="F708" s="1" t="str">
        <f>F707</f>
        <v>VA</v>
      </c>
    </row>
    <row r="709" spans="1:6" ht="15">
      <c r="A709" s="1" t="s">
        <v>21</v>
      </c>
      <c r="B709" s="1"/>
      <c r="C709" s="1"/>
      <c r="D709" s="1"/>
      <c r="E709" s="1">
        <v>481</v>
      </c>
      <c r="F709" s="1" t="str">
        <f>F708</f>
        <v>VA</v>
      </c>
    </row>
    <row r="710" spans="1:6" ht="15">
      <c r="A710" s="1"/>
      <c r="B710" s="1"/>
      <c r="C710" s="1"/>
      <c r="D710" s="1"/>
      <c r="E710" s="1"/>
      <c r="F710" s="1"/>
    </row>
    <row r="711" spans="1:6" ht="15">
      <c r="A711" s="1" t="s">
        <v>68</v>
      </c>
      <c r="B711" s="1" t="s">
        <v>12</v>
      </c>
      <c r="C711" s="2">
        <v>0.0165</v>
      </c>
      <c r="D711" s="2">
        <v>0.365</v>
      </c>
      <c r="E711" s="3">
        <v>1590209</v>
      </c>
      <c r="F711" s="1" t="s">
        <v>68</v>
      </c>
    </row>
    <row r="712" spans="1:6" ht="15">
      <c r="A712" s="1"/>
      <c r="B712" s="1" t="s">
        <v>10</v>
      </c>
      <c r="C712" s="2">
        <v>0.015</v>
      </c>
      <c r="D712" s="2">
        <v>0.3305</v>
      </c>
      <c r="E712" s="3">
        <v>1439913</v>
      </c>
      <c r="F712" s="1" t="s">
        <v>68</v>
      </c>
    </row>
    <row r="713" spans="1:6" ht="15">
      <c r="A713" s="1"/>
      <c r="B713" s="1" t="s">
        <v>13</v>
      </c>
      <c r="C713" s="2">
        <v>0.0051</v>
      </c>
      <c r="D713" s="2">
        <v>0.1131</v>
      </c>
      <c r="E713" s="3">
        <v>492933</v>
      </c>
      <c r="F713" s="1" t="s">
        <v>68</v>
      </c>
    </row>
    <row r="714" spans="1:6" ht="15">
      <c r="A714" s="1"/>
      <c r="B714" s="1" t="s">
        <v>11</v>
      </c>
      <c r="C714" s="2">
        <v>0.0038</v>
      </c>
      <c r="D714" s="2">
        <v>0.0846</v>
      </c>
      <c r="E714" s="3">
        <v>368434</v>
      </c>
      <c r="F714" s="1" t="s">
        <v>68</v>
      </c>
    </row>
    <row r="715" spans="1:6" ht="15">
      <c r="A715" s="1"/>
      <c r="B715" s="1" t="s">
        <v>17</v>
      </c>
      <c r="C715" s="2">
        <v>0.0025</v>
      </c>
      <c r="D715" s="2">
        <v>0.0544</v>
      </c>
      <c r="E715" s="3">
        <v>237173</v>
      </c>
      <c r="F715" s="1" t="s">
        <v>68</v>
      </c>
    </row>
    <row r="716" spans="1:6" ht="15">
      <c r="A716" s="1"/>
      <c r="B716" s="1" t="s">
        <v>18</v>
      </c>
      <c r="C716" s="2">
        <v>0.0016</v>
      </c>
      <c r="D716" s="2">
        <v>0.0354</v>
      </c>
      <c r="E716" s="3">
        <v>154363</v>
      </c>
      <c r="F716" s="1" t="s">
        <v>68</v>
      </c>
    </row>
    <row r="717" spans="1:6" ht="15">
      <c r="A717" s="1"/>
      <c r="B717" s="1" t="s">
        <v>14</v>
      </c>
      <c r="C717" s="2">
        <v>0.0006</v>
      </c>
      <c r="D717" s="2">
        <v>0.0129</v>
      </c>
      <c r="E717" s="3">
        <v>56004</v>
      </c>
      <c r="F717" s="1" t="s">
        <v>68</v>
      </c>
    </row>
    <row r="718" spans="1:6" ht="15">
      <c r="A718" s="1"/>
      <c r="B718" s="1" t="s">
        <v>15</v>
      </c>
      <c r="C718" s="2">
        <v>0.0002</v>
      </c>
      <c r="D718" s="2">
        <v>0.0041</v>
      </c>
      <c r="E718" s="3">
        <v>18003</v>
      </c>
      <c r="F718" s="1" t="s">
        <v>68</v>
      </c>
    </row>
    <row r="719" spans="1:6" ht="15">
      <c r="A719" s="1"/>
      <c r="B719" s="1" t="s">
        <v>9</v>
      </c>
      <c r="C719" s="2">
        <v>0</v>
      </c>
      <c r="D719" s="2">
        <v>0</v>
      </c>
      <c r="E719" s="3">
        <v>0</v>
      </c>
      <c r="F719" s="1" t="s">
        <v>68</v>
      </c>
    </row>
    <row r="720" spans="1:6" ht="15">
      <c r="A720" s="1"/>
      <c r="B720" s="1" t="s">
        <v>16</v>
      </c>
      <c r="C720" s="2">
        <v>0</v>
      </c>
      <c r="D720" s="2">
        <v>0</v>
      </c>
      <c r="E720" s="3">
        <v>0</v>
      </c>
      <c r="F720" s="1" t="s">
        <v>68</v>
      </c>
    </row>
    <row r="721" spans="1:6" ht="15">
      <c r="A721" s="1"/>
      <c r="B721" s="1"/>
      <c r="C721" s="1"/>
      <c r="D721" s="1"/>
      <c r="E721" s="1"/>
      <c r="F721" s="1"/>
    </row>
    <row r="722" spans="1:6" ht="15">
      <c r="A722" s="1" t="s">
        <v>19</v>
      </c>
      <c r="B722" s="1"/>
      <c r="C722" s="2">
        <v>0.0453</v>
      </c>
      <c r="D722" s="2">
        <v>1</v>
      </c>
      <c r="E722" s="3">
        <v>4357032</v>
      </c>
      <c r="F722" s="1" t="str">
        <f>F720</f>
        <v>VT</v>
      </c>
    </row>
    <row r="723" spans="1:6" ht="15">
      <c r="A723" s="1" t="s">
        <v>20</v>
      </c>
      <c r="B723" s="1"/>
      <c r="C723" s="1"/>
      <c r="D723" s="1"/>
      <c r="E723" s="3">
        <v>96186764</v>
      </c>
      <c r="F723" s="1" t="str">
        <f>F722</f>
        <v>VT</v>
      </c>
    </row>
    <row r="724" spans="1:6" ht="15">
      <c r="A724" s="1" t="s">
        <v>21</v>
      </c>
      <c r="B724" s="1"/>
      <c r="C724" s="1"/>
      <c r="D724" s="1"/>
      <c r="E724" s="1">
        <v>360</v>
      </c>
      <c r="F724" s="1" t="str">
        <f>F723</f>
        <v>VT</v>
      </c>
    </row>
    <row r="725" spans="1:6" ht="15">
      <c r="A725" s="1"/>
      <c r="B725" s="1"/>
      <c r="C725" s="1"/>
      <c r="D725" s="1"/>
      <c r="E725" s="1"/>
      <c r="F725" s="1"/>
    </row>
    <row r="726" spans="1:6" ht="15">
      <c r="A726" s="1" t="s">
        <v>69</v>
      </c>
      <c r="B726" s="1" t="s">
        <v>17</v>
      </c>
      <c r="C726" s="2">
        <v>0.0701</v>
      </c>
      <c r="D726" s="2">
        <v>0.6001</v>
      </c>
      <c r="E726" s="3">
        <v>90278117</v>
      </c>
      <c r="F726" s="1" t="s">
        <v>69</v>
      </c>
    </row>
    <row r="727" spans="1:6" ht="15">
      <c r="A727" s="1"/>
      <c r="B727" s="1" t="s">
        <v>12</v>
      </c>
      <c r="C727" s="2">
        <v>0.0186</v>
      </c>
      <c r="D727" s="2">
        <v>0.1596</v>
      </c>
      <c r="E727" s="3">
        <v>24015099</v>
      </c>
      <c r="F727" s="1" t="s">
        <v>69</v>
      </c>
    </row>
    <row r="728" spans="1:6" ht="15">
      <c r="A728" s="1"/>
      <c r="B728" s="1" t="s">
        <v>10</v>
      </c>
      <c r="C728" s="2">
        <v>0.0159</v>
      </c>
      <c r="D728" s="2">
        <v>0.1362</v>
      </c>
      <c r="E728" s="3">
        <v>20491827</v>
      </c>
      <c r="F728" s="1" t="s">
        <v>69</v>
      </c>
    </row>
    <row r="729" spans="1:6" ht="15">
      <c r="A729" s="1"/>
      <c r="B729" s="1" t="s">
        <v>11</v>
      </c>
      <c r="C729" s="2">
        <v>0.0054</v>
      </c>
      <c r="D729" s="2">
        <v>0.0465</v>
      </c>
      <c r="E729" s="3">
        <v>7001914</v>
      </c>
      <c r="F729" s="1" t="s">
        <v>69</v>
      </c>
    </row>
    <row r="730" spans="1:6" ht="15">
      <c r="A730" s="1"/>
      <c r="B730" s="1" t="s">
        <v>14</v>
      </c>
      <c r="C730" s="2">
        <v>0.0038</v>
      </c>
      <c r="D730" s="2">
        <v>0.0323</v>
      </c>
      <c r="E730" s="3">
        <v>4854950</v>
      </c>
      <c r="F730" s="1" t="s">
        <v>69</v>
      </c>
    </row>
    <row r="731" spans="1:6" ht="15">
      <c r="A731" s="1"/>
      <c r="B731" s="1" t="s">
        <v>15</v>
      </c>
      <c r="C731" s="2">
        <v>0.0027</v>
      </c>
      <c r="D731" s="2">
        <v>0.0231</v>
      </c>
      <c r="E731" s="3">
        <v>3480749</v>
      </c>
      <c r="F731" s="1" t="s">
        <v>69</v>
      </c>
    </row>
    <row r="732" spans="1:6" ht="15">
      <c r="A732" s="1"/>
      <c r="B732" s="1" t="s">
        <v>13</v>
      </c>
      <c r="C732" s="2">
        <v>0.0002</v>
      </c>
      <c r="D732" s="2">
        <v>0.0021</v>
      </c>
      <c r="E732" s="3">
        <v>311701</v>
      </c>
      <c r="F732" s="1" t="s">
        <v>69</v>
      </c>
    </row>
    <row r="733" spans="1:6" ht="15">
      <c r="A733" s="1"/>
      <c r="B733" s="1" t="s">
        <v>9</v>
      </c>
      <c r="C733" s="2">
        <v>0</v>
      </c>
      <c r="D733" s="2">
        <v>0</v>
      </c>
      <c r="E733" s="3">
        <v>0</v>
      </c>
      <c r="F733" s="1" t="s">
        <v>69</v>
      </c>
    </row>
    <row r="734" spans="1:6" ht="15">
      <c r="A734" s="1"/>
      <c r="B734" s="1" t="s">
        <v>18</v>
      </c>
      <c r="C734" s="2">
        <v>0</v>
      </c>
      <c r="D734" s="2">
        <v>0</v>
      </c>
      <c r="E734" s="3">
        <v>0</v>
      </c>
      <c r="F734" s="1" t="s">
        <v>69</v>
      </c>
    </row>
    <row r="735" spans="1:6" ht="15">
      <c r="A735" s="1"/>
      <c r="B735" s="1" t="s">
        <v>16</v>
      </c>
      <c r="C735" s="2">
        <v>0</v>
      </c>
      <c r="D735" s="2">
        <v>0</v>
      </c>
      <c r="E735" s="3">
        <v>0</v>
      </c>
      <c r="F735" s="1" t="s">
        <v>69</v>
      </c>
    </row>
    <row r="736" spans="1:6" ht="15">
      <c r="A736" s="1"/>
      <c r="B736" s="1"/>
      <c r="C736" s="1"/>
      <c r="D736" s="1"/>
      <c r="E736" s="1"/>
      <c r="F736" s="1"/>
    </row>
    <row r="737" spans="1:6" ht="15">
      <c r="A737" s="1" t="s">
        <v>19</v>
      </c>
      <c r="B737" s="1"/>
      <c r="C737" s="2">
        <v>0.1167</v>
      </c>
      <c r="D737" s="2">
        <v>1</v>
      </c>
      <c r="E737" s="3">
        <v>150434357</v>
      </c>
      <c r="F737" s="1" t="str">
        <f>F735</f>
        <v>WA</v>
      </c>
    </row>
    <row r="738" spans="1:6" ht="15">
      <c r="A738" s="1" t="s">
        <v>20</v>
      </c>
      <c r="B738" s="1"/>
      <c r="C738" s="1"/>
      <c r="D738" s="1"/>
      <c r="E738" s="3">
        <v>1288591735</v>
      </c>
      <c r="F738" s="1" t="str">
        <f>F737</f>
        <v>WA</v>
      </c>
    </row>
    <row r="739" spans="1:6" ht="15">
      <c r="A739" s="1" t="s">
        <v>21</v>
      </c>
      <c r="B739" s="1"/>
      <c r="C739" s="1"/>
      <c r="D739" s="1"/>
      <c r="E739" s="1">
        <v>481</v>
      </c>
      <c r="F739" s="1" t="str">
        <f>F738</f>
        <v>WA</v>
      </c>
    </row>
    <row r="740" spans="1:6" ht="15">
      <c r="A740" s="1"/>
      <c r="B740" s="1"/>
      <c r="C740" s="1"/>
      <c r="D740" s="1"/>
      <c r="E740" s="1"/>
      <c r="F740" s="1"/>
    </row>
    <row r="741" spans="1:6" ht="15">
      <c r="A741" s="1" t="s">
        <v>70</v>
      </c>
      <c r="B741" s="1" t="s">
        <v>17</v>
      </c>
      <c r="C741" s="2">
        <v>0.0823</v>
      </c>
      <c r="D741" s="2">
        <v>0.5833</v>
      </c>
      <c r="E741" s="3">
        <v>74113941</v>
      </c>
      <c r="F741" s="1" t="s">
        <v>70</v>
      </c>
    </row>
    <row r="742" spans="1:6" ht="15">
      <c r="A742" s="1"/>
      <c r="B742" s="1" t="s">
        <v>10</v>
      </c>
      <c r="C742" s="2">
        <v>0.0322</v>
      </c>
      <c r="D742" s="2">
        <v>0.2283</v>
      </c>
      <c r="E742" s="3">
        <v>29007384</v>
      </c>
      <c r="F742" s="1" t="s">
        <v>70</v>
      </c>
    </row>
    <row r="743" spans="1:6" ht="15">
      <c r="A743" s="1"/>
      <c r="B743" s="1" t="s">
        <v>9</v>
      </c>
      <c r="C743" s="2">
        <v>0.009</v>
      </c>
      <c r="D743" s="2">
        <v>0.064</v>
      </c>
      <c r="E743" s="3">
        <v>8133436</v>
      </c>
      <c r="F743" s="1" t="s">
        <v>70</v>
      </c>
    </row>
    <row r="744" spans="1:6" ht="15">
      <c r="A744" s="1"/>
      <c r="B744" s="1" t="s">
        <v>12</v>
      </c>
      <c r="C744" s="2">
        <v>0.0063</v>
      </c>
      <c r="D744" s="2">
        <v>0.0445</v>
      </c>
      <c r="E744" s="3">
        <v>5656317</v>
      </c>
      <c r="F744" s="1" t="s">
        <v>70</v>
      </c>
    </row>
    <row r="745" spans="1:6" ht="15">
      <c r="A745" s="1"/>
      <c r="B745" s="1" t="s">
        <v>18</v>
      </c>
      <c r="C745" s="2">
        <v>0.0051</v>
      </c>
      <c r="D745" s="2">
        <v>0.0359</v>
      </c>
      <c r="E745" s="3">
        <v>4560622</v>
      </c>
      <c r="F745" s="1" t="s">
        <v>70</v>
      </c>
    </row>
    <row r="746" spans="1:6" ht="15">
      <c r="A746" s="1"/>
      <c r="B746" s="1" t="s">
        <v>13</v>
      </c>
      <c r="C746" s="2">
        <v>0.0038</v>
      </c>
      <c r="D746" s="2">
        <v>0.0267</v>
      </c>
      <c r="E746" s="3">
        <v>3390641</v>
      </c>
      <c r="F746" s="1" t="s">
        <v>70</v>
      </c>
    </row>
    <row r="747" spans="1:6" ht="15">
      <c r="A747" s="1"/>
      <c r="B747" s="1" t="s">
        <v>11</v>
      </c>
      <c r="C747" s="2">
        <v>0.0013</v>
      </c>
      <c r="D747" s="2">
        <v>0.0095</v>
      </c>
      <c r="E747" s="3">
        <v>1201110</v>
      </c>
      <c r="F747" s="1" t="s">
        <v>70</v>
      </c>
    </row>
    <row r="748" spans="1:6" ht="15">
      <c r="A748" s="1"/>
      <c r="B748" s="1" t="s">
        <v>14</v>
      </c>
      <c r="C748" s="2">
        <v>0.0011</v>
      </c>
      <c r="D748" s="2">
        <v>0.0079</v>
      </c>
      <c r="E748" s="3">
        <v>1000097</v>
      </c>
      <c r="F748" s="1" t="s">
        <v>70</v>
      </c>
    </row>
    <row r="749" spans="1:6" ht="15">
      <c r="A749" s="1"/>
      <c r="B749" s="1" t="s">
        <v>15</v>
      </c>
      <c r="C749" s="2">
        <v>0</v>
      </c>
      <c r="D749" s="2">
        <v>0</v>
      </c>
      <c r="E749" s="3">
        <v>0</v>
      </c>
      <c r="F749" s="1" t="s">
        <v>70</v>
      </c>
    </row>
    <row r="750" spans="1:6" ht="15">
      <c r="A750" s="1"/>
      <c r="B750" s="1" t="s">
        <v>16</v>
      </c>
      <c r="C750" s="2">
        <v>0</v>
      </c>
      <c r="D750" s="2">
        <v>0</v>
      </c>
      <c r="E750" s="3">
        <v>0</v>
      </c>
      <c r="F750" s="1" t="s">
        <v>70</v>
      </c>
    </row>
    <row r="751" spans="1:6" ht="15">
      <c r="A751" s="1"/>
      <c r="B751" s="1"/>
      <c r="C751" s="1"/>
      <c r="D751" s="1"/>
      <c r="E751" s="1"/>
      <c r="F751" s="1"/>
    </row>
    <row r="752" spans="1:6" ht="15">
      <c r="A752" s="1" t="s">
        <v>19</v>
      </c>
      <c r="B752" s="1"/>
      <c r="C752" s="2">
        <v>0.1412</v>
      </c>
      <c r="D752" s="2">
        <v>1</v>
      </c>
      <c r="E752" s="3">
        <v>127063548</v>
      </c>
      <c r="F752" s="1" t="str">
        <f>F750</f>
        <v>WI</v>
      </c>
    </row>
    <row r="753" spans="1:6" ht="15">
      <c r="A753" s="1" t="s">
        <v>20</v>
      </c>
      <c r="B753" s="1"/>
      <c r="C753" s="1"/>
      <c r="D753" s="1"/>
      <c r="E753" s="3">
        <v>900105934</v>
      </c>
      <c r="F753" s="1" t="str">
        <f>F752</f>
        <v>WI</v>
      </c>
    </row>
    <row r="754" spans="1:6" ht="15">
      <c r="A754" s="1" t="s">
        <v>21</v>
      </c>
      <c r="B754" s="1"/>
      <c r="C754" s="1"/>
      <c r="D754" s="1"/>
      <c r="E754" s="1">
        <v>496</v>
      </c>
      <c r="F754" s="1" t="str">
        <f>F753</f>
        <v>WI</v>
      </c>
    </row>
    <row r="755" spans="1:6" ht="15">
      <c r="A755" s="1"/>
      <c r="B755" s="1"/>
      <c r="C755" s="1"/>
      <c r="D755" s="1"/>
      <c r="E755" s="1"/>
      <c r="F755" s="1"/>
    </row>
    <row r="756" spans="1:6" ht="15">
      <c r="A756" s="1" t="s">
        <v>71</v>
      </c>
      <c r="B756" s="1" t="s">
        <v>10</v>
      </c>
      <c r="C756" s="2">
        <v>0.0204</v>
      </c>
      <c r="D756" s="2">
        <v>0.4743</v>
      </c>
      <c r="E756" s="3">
        <v>4613418</v>
      </c>
      <c r="F756" s="1" t="s">
        <v>71</v>
      </c>
    </row>
    <row r="757" spans="1:6" ht="15">
      <c r="A757" s="1"/>
      <c r="B757" s="1" t="s">
        <v>9</v>
      </c>
      <c r="C757" s="2">
        <v>0.0076</v>
      </c>
      <c r="D757" s="2">
        <v>0.1779</v>
      </c>
      <c r="E757" s="3">
        <v>1730675</v>
      </c>
      <c r="F757" s="1" t="s">
        <v>71</v>
      </c>
    </row>
    <row r="758" spans="1:6" ht="15">
      <c r="A758" s="1"/>
      <c r="B758" s="1" t="s">
        <v>12</v>
      </c>
      <c r="C758" s="2">
        <v>0.0069</v>
      </c>
      <c r="D758" s="2">
        <v>0.1596</v>
      </c>
      <c r="E758" s="3">
        <v>1552952</v>
      </c>
      <c r="F758" s="1" t="s">
        <v>71</v>
      </c>
    </row>
    <row r="759" spans="1:6" ht="15">
      <c r="A759" s="1"/>
      <c r="B759" s="1" t="s">
        <v>14</v>
      </c>
      <c r="C759" s="2">
        <v>0.0049</v>
      </c>
      <c r="D759" s="2">
        <v>0.1142</v>
      </c>
      <c r="E759" s="3">
        <v>1111241</v>
      </c>
      <c r="F759" s="1" t="s">
        <v>71</v>
      </c>
    </row>
    <row r="760" spans="1:6" ht="15">
      <c r="A760" s="1"/>
      <c r="B760" s="1" t="s">
        <v>13</v>
      </c>
      <c r="C760" s="2">
        <v>0.0022</v>
      </c>
      <c r="D760" s="2">
        <v>0.051</v>
      </c>
      <c r="E760" s="3">
        <v>496446</v>
      </c>
      <c r="F760" s="1" t="s">
        <v>71</v>
      </c>
    </row>
    <row r="761" spans="1:6" ht="15">
      <c r="A761" s="1"/>
      <c r="B761" s="1" t="s">
        <v>17</v>
      </c>
      <c r="C761" s="2">
        <v>0.001</v>
      </c>
      <c r="D761" s="2">
        <v>0.0229</v>
      </c>
      <c r="E761" s="3">
        <v>222772</v>
      </c>
      <c r="F761" s="1" t="s">
        <v>71</v>
      </c>
    </row>
    <row r="762" spans="1:6" ht="15">
      <c r="A762" s="1"/>
      <c r="B762" s="1" t="s">
        <v>11</v>
      </c>
      <c r="C762" s="2">
        <v>0</v>
      </c>
      <c r="D762" s="2">
        <v>0</v>
      </c>
      <c r="E762" s="3">
        <v>0</v>
      </c>
      <c r="F762" s="1" t="s">
        <v>71</v>
      </c>
    </row>
    <row r="763" spans="1:6" ht="15">
      <c r="A763" s="1"/>
      <c r="B763" s="1" t="s">
        <v>15</v>
      </c>
      <c r="C763" s="2">
        <v>0</v>
      </c>
      <c r="D763" s="2">
        <v>0</v>
      </c>
      <c r="E763" s="3">
        <v>0</v>
      </c>
      <c r="F763" s="1" t="s">
        <v>71</v>
      </c>
    </row>
    <row r="764" spans="1:6" ht="15">
      <c r="A764" s="1"/>
      <c r="B764" s="1" t="s">
        <v>18</v>
      </c>
      <c r="C764" s="2">
        <v>0</v>
      </c>
      <c r="D764" s="2">
        <v>0</v>
      </c>
      <c r="E764" s="3">
        <v>0</v>
      </c>
      <c r="F764" s="1" t="s">
        <v>71</v>
      </c>
    </row>
    <row r="765" spans="1:6" ht="15">
      <c r="A765" s="1"/>
      <c r="B765" s="1" t="s">
        <v>16</v>
      </c>
      <c r="C765" s="2">
        <v>0</v>
      </c>
      <c r="D765" s="2">
        <v>0</v>
      </c>
      <c r="E765" s="3">
        <v>0</v>
      </c>
      <c r="F765" s="1" t="s">
        <v>71</v>
      </c>
    </row>
    <row r="766" spans="1:6" ht="15">
      <c r="A766" s="1"/>
      <c r="B766" s="1"/>
      <c r="C766" s="1"/>
      <c r="D766" s="1"/>
      <c r="E766" s="1"/>
      <c r="F766" s="1"/>
    </row>
    <row r="767" spans="1:6" ht="15">
      <c r="A767" s="1" t="s">
        <v>19</v>
      </c>
      <c r="B767" s="1"/>
      <c r="C767" s="2">
        <v>0.0429</v>
      </c>
      <c r="D767" s="2">
        <v>1</v>
      </c>
      <c r="E767" s="3">
        <v>9727504</v>
      </c>
      <c r="F767" s="1" t="str">
        <f>F765</f>
        <v>WV</v>
      </c>
    </row>
    <row r="768" spans="1:6" ht="15">
      <c r="A768" s="1" t="s">
        <v>20</v>
      </c>
      <c r="B768" s="1"/>
      <c r="C768" s="1"/>
      <c r="D768" s="1"/>
      <c r="E768" s="3">
        <v>226511660</v>
      </c>
      <c r="F768" s="1" t="str">
        <f>F767</f>
        <v>WV</v>
      </c>
    </row>
    <row r="769" spans="1:6" ht="15">
      <c r="A769" s="1" t="s">
        <v>21</v>
      </c>
      <c r="B769" s="1"/>
      <c r="C769" s="1"/>
      <c r="D769" s="1"/>
      <c r="E769" s="1">
        <v>480</v>
      </c>
      <c r="F769" s="1" t="str">
        <f>F768</f>
        <v>WV</v>
      </c>
    </row>
    <row r="770" spans="1:6" ht="15">
      <c r="A770" s="1"/>
      <c r="B770" s="1"/>
      <c r="C770" s="1"/>
      <c r="D770" s="1"/>
      <c r="E770" s="1"/>
      <c r="F770" s="1"/>
    </row>
    <row r="771" spans="1:6" ht="15">
      <c r="A771" s="1" t="s">
        <v>72</v>
      </c>
      <c r="B771" s="1" t="s">
        <v>17</v>
      </c>
      <c r="C771" s="2">
        <v>0.0374</v>
      </c>
      <c r="D771" s="2">
        <v>0.2806</v>
      </c>
      <c r="E771" s="3">
        <v>2977533</v>
      </c>
      <c r="F771" s="1" t="s">
        <v>72</v>
      </c>
    </row>
    <row r="772" spans="1:6" ht="15">
      <c r="A772" s="1"/>
      <c r="B772" s="1" t="s">
        <v>10</v>
      </c>
      <c r="C772" s="2">
        <v>0.0372</v>
      </c>
      <c r="D772" s="2">
        <v>0.2789</v>
      </c>
      <c r="E772" s="3">
        <v>2959134</v>
      </c>
      <c r="F772" s="1" t="s">
        <v>72</v>
      </c>
    </row>
    <row r="773" spans="1:6" ht="15">
      <c r="A773" s="1"/>
      <c r="B773" s="1" t="s">
        <v>9</v>
      </c>
      <c r="C773" s="2">
        <v>0.0323</v>
      </c>
      <c r="D773" s="2">
        <v>0.2419</v>
      </c>
      <c r="E773" s="3">
        <v>2566897</v>
      </c>
      <c r="F773" s="1" t="s">
        <v>72</v>
      </c>
    </row>
    <row r="774" spans="1:6" ht="15">
      <c r="A774" s="1"/>
      <c r="B774" s="1" t="s">
        <v>12</v>
      </c>
      <c r="C774" s="2">
        <v>0.0178</v>
      </c>
      <c r="D774" s="2">
        <v>0.1331</v>
      </c>
      <c r="E774" s="3">
        <v>1412744</v>
      </c>
      <c r="F774" s="1" t="s">
        <v>72</v>
      </c>
    </row>
    <row r="775" spans="1:6" ht="15">
      <c r="A775" s="1"/>
      <c r="B775" s="1" t="s">
        <v>11</v>
      </c>
      <c r="C775" s="2">
        <v>0.0055</v>
      </c>
      <c r="D775" s="2">
        <v>0.0413</v>
      </c>
      <c r="E775" s="3">
        <v>437871</v>
      </c>
      <c r="F775" s="1" t="s">
        <v>72</v>
      </c>
    </row>
    <row r="776" spans="1:6" ht="15">
      <c r="A776" s="1"/>
      <c r="B776" s="1" t="s">
        <v>14</v>
      </c>
      <c r="C776" s="2">
        <v>0.0032</v>
      </c>
      <c r="D776" s="2">
        <v>0.0242</v>
      </c>
      <c r="E776" s="3">
        <v>256827</v>
      </c>
      <c r="F776" s="1" t="s">
        <v>72</v>
      </c>
    </row>
    <row r="777" spans="1:6" ht="15">
      <c r="A777" s="1"/>
      <c r="B777" s="1" t="s">
        <v>13</v>
      </c>
      <c r="C777" s="2">
        <v>0</v>
      </c>
      <c r="D777" s="2">
        <v>0</v>
      </c>
      <c r="E777" s="3">
        <v>0</v>
      </c>
      <c r="F777" s="1" t="s">
        <v>72</v>
      </c>
    </row>
    <row r="778" spans="1:6" ht="15">
      <c r="A778" s="1"/>
      <c r="B778" s="1" t="s">
        <v>15</v>
      </c>
      <c r="C778" s="2">
        <v>0</v>
      </c>
      <c r="D778" s="2">
        <v>0</v>
      </c>
      <c r="E778" s="3">
        <v>0</v>
      </c>
      <c r="F778" s="1" t="s">
        <v>72</v>
      </c>
    </row>
    <row r="779" spans="1:6" ht="15">
      <c r="A779" s="1"/>
      <c r="B779" s="1" t="s">
        <v>18</v>
      </c>
      <c r="C779" s="2">
        <v>0</v>
      </c>
      <c r="D779" s="2">
        <v>0</v>
      </c>
      <c r="E779" s="3">
        <v>0</v>
      </c>
      <c r="F779" s="1" t="s">
        <v>72</v>
      </c>
    </row>
    <row r="780" spans="1:6" ht="15">
      <c r="A780" s="1"/>
      <c r="B780" s="1" t="s">
        <v>16</v>
      </c>
      <c r="C780" s="2">
        <v>0</v>
      </c>
      <c r="D780" s="2">
        <v>0</v>
      </c>
      <c r="E780" s="3">
        <v>0</v>
      </c>
      <c r="F780" s="1" t="s">
        <v>72</v>
      </c>
    </row>
    <row r="781" spans="1:6" ht="15">
      <c r="A781" s="1"/>
      <c r="B781" s="1"/>
      <c r="C781" s="1"/>
      <c r="D781" s="1"/>
      <c r="E781" s="1"/>
      <c r="F781" s="1"/>
    </row>
    <row r="782" spans="1:6" ht="15">
      <c r="A782" s="1" t="s">
        <v>19</v>
      </c>
      <c r="B782" s="1"/>
      <c r="C782" s="2">
        <v>0.1334</v>
      </c>
      <c r="D782" s="2">
        <v>1</v>
      </c>
      <c r="E782" s="3">
        <v>10611006</v>
      </c>
      <c r="F782" s="1" t="str">
        <f>F780</f>
        <v>WY</v>
      </c>
    </row>
    <row r="783" spans="1:6" ht="15">
      <c r="A783" s="1" t="s">
        <v>20</v>
      </c>
      <c r="B783" s="1"/>
      <c r="C783" s="1"/>
      <c r="D783" s="1"/>
      <c r="E783" s="3">
        <v>79530257</v>
      </c>
      <c r="F783" s="1" t="str">
        <f>F782</f>
        <v>WY</v>
      </c>
    </row>
    <row r="784" spans="1:6" ht="15">
      <c r="A784" s="1" t="s">
        <v>21</v>
      </c>
      <c r="B784" s="1"/>
      <c r="C784" s="1"/>
      <c r="D784" s="1"/>
      <c r="E784" s="1">
        <v>360</v>
      </c>
      <c r="F784" s="1" t="str">
        <f>F783</f>
        <v>WY</v>
      </c>
    </row>
    <row r="785" ht="15">
      <c r="B785" t="s">
        <v>101</v>
      </c>
    </row>
    <row r="786" ht="15">
      <c r="B786" t="s">
        <v>102</v>
      </c>
    </row>
    <row r="787" ht="15">
      <c r="B787" t="s">
        <v>98</v>
      </c>
    </row>
    <row r="788" ht="15">
      <c r="B788" t="s">
        <v>99</v>
      </c>
    </row>
    <row r="789" ht="15">
      <c r="B789" t="s">
        <v>103</v>
      </c>
    </row>
    <row r="790" ht="15">
      <c r="B790" t="s">
        <v>104</v>
      </c>
    </row>
    <row r="791" ht="15">
      <c r="A791" t="s">
        <v>92</v>
      </c>
    </row>
    <row r="792" ht="15">
      <c r="A792" t="s">
        <v>97</v>
      </c>
    </row>
    <row r="793" ht="15">
      <c r="A793" t="s">
        <v>95</v>
      </c>
    </row>
  </sheetData>
  <sheetProtection/>
  <autoFilter ref="A5:F793"/>
  <mergeCells count="3">
    <mergeCell ref="A3:F3"/>
    <mergeCell ref="A1:F1"/>
    <mergeCell ref="A2:F2"/>
  </mergeCells>
  <printOptions horizontalCentered="1"/>
  <pageMargins left="0.7" right="0.7" top="0.5" bottom="0.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K689"/>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1" max="1" width="11.421875" style="0" customWidth="1"/>
    <col min="2" max="2" width="19.421875" style="0" bestFit="1" customWidth="1"/>
    <col min="3" max="3" width="13.57421875" style="0" bestFit="1" customWidth="1"/>
    <col min="4" max="4" width="12.28125" style="0" bestFit="1" customWidth="1"/>
    <col min="5" max="5" width="15.57421875" style="0" bestFit="1" customWidth="1"/>
    <col min="6" max="6" width="4.140625" style="0" bestFit="1" customWidth="1"/>
  </cols>
  <sheetData>
    <row r="1" spans="1:6" ht="15">
      <c r="A1" s="47" t="s">
        <v>129</v>
      </c>
      <c r="B1" s="47"/>
      <c r="C1" s="47"/>
      <c r="D1" s="47"/>
      <c r="E1" s="47"/>
      <c r="F1" s="47"/>
    </row>
    <row r="2" spans="1:6" ht="15">
      <c r="A2" s="47" t="s">
        <v>73</v>
      </c>
      <c r="B2" s="47"/>
      <c r="C2" s="47"/>
      <c r="D2" s="47"/>
      <c r="E2" s="47"/>
      <c r="F2" s="47"/>
    </row>
    <row r="3" spans="1:6" ht="15">
      <c r="A3" s="46" t="s">
        <v>0</v>
      </c>
      <c r="B3" s="46"/>
      <c r="C3" s="46"/>
      <c r="D3" s="46"/>
      <c r="E3" s="46"/>
      <c r="F3" s="46"/>
    </row>
    <row r="4" spans="1:6" ht="15">
      <c r="A4" s="4"/>
      <c r="B4" s="4"/>
      <c r="C4" s="4" t="s">
        <v>1</v>
      </c>
      <c r="D4" s="4" t="s">
        <v>1</v>
      </c>
      <c r="E4" s="4" t="s">
        <v>2</v>
      </c>
      <c r="F4" s="4" t="s">
        <v>7</v>
      </c>
    </row>
    <row r="5" spans="1:6" ht="15">
      <c r="A5" s="5" t="s">
        <v>3</v>
      </c>
      <c r="B5" s="5" t="s">
        <v>75</v>
      </c>
      <c r="C5" s="5" t="s">
        <v>4</v>
      </c>
      <c r="D5" s="5" t="s">
        <v>5</v>
      </c>
      <c r="E5" s="5" t="s">
        <v>6</v>
      </c>
      <c r="F5" s="5"/>
    </row>
    <row r="6" spans="1:6" ht="15">
      <c r="A6" s="1" t="s">
        <v>8</v>
      </c>
      <c r="B6" s="1" t="s">
        <v>76</v>
      </c>
      <c r="C6" s="2">
        <v>0.1077</v>
      </c>
      <c r="D6" s="2">
        <v>0.8991</v>
      </c>
      <c r="E6" s="3">
        <v>17679576</v>
      </c>
      <c r="F6" s="1" t="s">
        <v>8</v>
      </c>
    </row>
    <row r="7" spans="1:6" ht="15">
      <c r="A7" s="1"/>
      <c r="B7" s="1" t="s">
        <v>77</v>
      </c>
      <c r="C7" s="2">
        <v>0.0062</v>
      </c>
      <c r="D7" s="2">
        <v>0.0521</v>
      </c>
      <c r="E7" s="3">
        <v>1024670</v>
      </c>
      <c r="F7" s="1" t="s">
        <v>8</v>
      </c>
    </row>
    <row r="8" spans="1:6" ht="15">
      <c r="A8" s="1"/>
      <c r="B8" s="1" t="s">
        <v>78</v>
      </c>
      <c r="C8" s="2">
        <v>0.0032</v>
      </c>
      <c r="D8" s="2">
        <v>0.0264</v>
      </c>
      <c r="E8" s="3">
        <v>519471</v>
      </c>
      <c r="F8" s="1" t="s">
        <v>8</v>
      </c>
    </row>
    <row r="9" spans="1:6" ht="15">
      <c r="A9" s="1"/>
      <c r="B9" s="1" t="s">
        <v>79</v>
      </c>
      <c r="C9" s="2">
        <v>0.0017</v>
      </c>
      <c r="D9" s="2">
        <v>0.0145</v>
      </c>
      <c r="E9" s="3">
        <v>285466</v>
      </c>
      <c r="F9" s="1" t="s">
        <v>8</v>
      </c>
    </row>
    <row r="10" spans="1:6" ht="15">
      <c r="A10" s="1"/>
      <c r="B10" s="1" t="s">
        <v>80</v>
      </c>
      <c r="C10" s="2">
        <v>0.0009</v>
      </c>
      <c r="D10" s="2">
        <v>0.0077</v>
      </c>
      <c r="E10" s="3">
        <v>151590</v>
      </c>
      <c r="F10" s="1" t="s">
        <v>8</v>
      </c>
    </row>
    <row r="11" spans="1:6" ht="15">
      <c r="A11" s="1"/>
      <c r="B11" s="1" t="s">
        <v>81</v>
      </c>
      <c r="C11" s="2">
        <v>0</v>
      </c>
      <c r="D11" s="2">
        <v>0.0001</v>
      </c>
      <c r="E11" s="3">
        <v>2515</v>
      </c>
      <c r="F11" s="1" t="s">
        <v>8</v>
      </c>
    </row>
    <row r="12" spans="1:6" ht="15">
      <c r="A12" s="1"/>
      <c r="B12" s="1" t="s">
        <v>82</v>
      </c>
      <c r="C12" s="2">
        <v>0</v>
      </c>
      <c r="D12" s="2">
        <v>0</v>
      </c>
      <c r="E12" s="3">
        <v>0</v>
      </c>
      <c r="F12" s="1" t="s">
        <v>8</v>
      </c>
    </row>
    <row r="13" spans="1:6" ht="15">
      <c r="A13" s="1"/>
      <c r="B13" s="1" t="s">
        <v>83</v>
      </c>
      <c r="C13" s="2">
        <v>0</v>
      </c>
      <c r="D13" s="2">
        <v>0</v>
      </c>
      <c r="E13" s="3">
        <v>0</v>
      </c>
      <c r="F13" s="1" t="s">
        <v>8</v>
      </c>
    </row>
    <row r="14" spans="1:6" ht="15">
      <c r="A14" s="1"/>
      <c r="B14" s="1"/>
      <c r="C14" s="1"/>
      <c r="D14" s="1"/>
      <c r="E14" s="3">
        <f>SUM(E6:E13)</f>
        <v>19663288</v>
      </c>
      <c r="F14" s="1"/>
    </row>
    <row r="15" spans="1:6" ht="15">
      <c r="A15" s="1" t="s">
        <v>19</v>
      </c>
      <c r="B15" s="1"/>
      <c r="C15" s="2">
        <v>0.1198</v>
      </c>
      <c r="D15" s="2">
        <v>1</v>
      </c>
      <c r="E15" s="3">
        <v>19663288</v>
      </c>
      <c r="F15" s="1" t="str">
        <f>F13</f>
        <v>AK</v>
      </c>
    </row>
    <row r="16" spans="1:6" ht="15">
      <c r="A16" s="1" t="s">
        <v>20</v>
      </c>
      <c r="B16" s="1"/>
      <c r="C16" s="1"/>
      <c r="D16" s="1"/>
      <c r="E16" s="3">
        <v>164091406</v>
      </c>
      <c r="F16" s="1" t="str">
        <f>F15</f>
        <v>AK</v>
      </c>
    </row>
    <row r="17" spans="1:6" ht="15">
      <c r="A17" s="1" t="s">
        <v>21</v>
      </c>
      <c r="B17" s="1"/>
      <c r="C17" s="1"/>
      <c r="D17" s="1"/>
      <c r="E17" s="1">
        <v>482</v>
      </c>
      <c r="F17" s="1" t="str">
        <f>F16</f>
        <v>AK</v>
      </c>
    </row>
    <row r="18" spans="1:6" ht="15">
      <c r="A18" s="1"/>
      <c r="B18" s="1"/>
      <c r="C18" s="1"/>
      <c r="D18" s="1"/>
      <c r="E18" s="1"/>
      <c r="F18" s="1"/>
    </row>
    <row r="19" spans="1:6" ht="15">
      <c r="A19" s="1" t="s">
        <v>22</v>
      </c>
      <c r="B19" s="1" t="s">
        <v>76</v>
      </c>
      <c r="C19" s="2">
        <v>0.0539</v>
      </c>
      <c r="D19" s="2">
        <v>0.4095</v>
      </c>
      <c r="E19" s="3">
        <v>17009804</v>
      </c>
      <c r="F19" s="1" t="s">
        <v>22</v>
      </c>
    </row>
    <row r="20" spans="1:6" ht="15">
      <c r="A20" s="1"/>
      <c r="B20" s="1" t="s">
        <v>77</v>
      </c>
      <c r="C20" s="2">
        <v>0.0314</v>
      </c>
      <c r="D20" s="2">
        <v>0.2384</v>
      </c>
      <c r="E20" s="3">
        <v>9902099</v>
      </c>
      <c r="F20" s="1" t="s">
        <v>22</v>
      </c>
    </row>
    <row r="21" spans="1:6" ht="15">
      <c r="A21" s="1"/>
      <c r="B21" s="1" t="s">
        <v>78</v>
      </c>
      <c r="C21" s="2">
        <v>0.0285</v>
      </c>
      <c r="D21" s="2">
        <v>0.2164</v>
      </c>
      <c r="E21" s="3">
        <v>8987982</v>
      </c>
      <c r="F21" s="1" t="s">
        <v>22</v>
      </c>
    </row>
    <row r="22" spans="1:6" ht="15">
      <c r="A22" s="1"/>
      <c r="B22" s="1" t="s">
        <v>79</v>
      </c>
      <c r="C22" s="2">
        <v>0.0113</v>
      </c>
      <c r="D22" s="2">
        <v>0.0856</v>
      </c>
      <c r="E22" s="3">
        <v>3555400</v>
      </c>
      <c r="F22" s="1" t="s">
        <v>22</v>
      </c>
    </row>
    <row r="23" spans="1:6" ht="15">
      <c r="A23" s="1"/>
      <c r="B23" s="1" t="s">
        <v>81</v>
      </c>
      <c r="C23" s="2">
        <v>0.0047</v>
      </c>
      <c r="D23" s="2">
        <v>0.0356</v>
      </c>
      <c r="E23" s="3">
        <v>1479412</v>
      </c>
      <c r="F23" s="1" t="s">
        <v>22</v>
      </c>
    </row>
    <row r="24" spans="1:6" ht="15">
      <c r="A24" s="1"/>
      <c r="B24" s="1" t="s">
        <v>80</v>
      </c>
      <c r="C24" s="2">
        <v>0.0013</v>
      </c>
      <c r="D24" s="2">
        <v>0.0099</v>
      </c>
      <c r="E24" s="3">
        <v>411869</v>
      </c>
      <c r="F24" s="1" t="s">
        <v>22</v>
      </c>
    </row>
    <row r="25" spans="1:6" ht="15">
      <c r="A25" s="1"/>
      <c r="B25" s="1" t="s">
        <v>82</v>
      </c>
      <c r="C25" s="2">
        <v>0.0006</v>
      </c>
      <c r="D25" s="2">
        <v>0.0047</v>
      </c>
      <c r="E25" s="3">
        <v>194649</v>
      </c>
      <c r="F25" s="1" t="s">
        <v>22</v>
      </c>
    </row>
    <row r="26" spans="1:6" ht="15">
      <c r="A26" s="1"/>
      <c r="B26" s="1" t="s">
        <v>83</v>
      </c>
      <c r="C26" s="2">
        <v>0</v>
      </c>
      <c r="D26" s="2">
        <v>0</v>
      </c>
      <c r="E26" s="3">
        <v>0</v>
      </c>
      <c r="F26" s="1" t="s">
        <v>22</v>
      </c>
    </row>
    <row r="27" spans="1:6" ht="15">
      <c r="A27" s="1"/>
      <c r="B27" s="1"/>
      <c r="C27" s="1"/>
      <c r="D27" s="1"/>
      <c r="E27" s="1"/>
      <c r="F27" s="1"/>
    </row>
    <row r="28" spans="1:6" ht="15">
      <c r="A28" s="1" t="s">
        <v>19</v>
      </c>
      <c r="B28" s="1"/>
      <c r="C28" s="2">
        <v>0.1317</v>
      </c>
      <c r="D28" s="2">
        <v>1</v>
      </c>
      <c r="E28" s="3">
        <v>41541215</v>
      </c>
      <c r="F28" s="1" t="str">
        <f>F26</f>
        <v>AL</v>
      </c>
    </row>
    <row r="29" spans="1:6" ht="15">
      <c r="A29" s="1" t="s">
        <v>20</v>
      </c>
      <c r="B29" s="1"/>
      <c r="C29" s="1"/>
      <c r="D29" s="1"/>
      <c r="E29" s="3">
        <v>315513658</v>
      </c>
      <c r="F29" s="1" t="str">
        <f>F28</f>
        <v>AL</v>
      </c>
    </row>
    <row r="30" spans="1:6" ht="15">
      <c r="A30" s="1" t="s">
        <v>21</v>
      </c>
      <c r="B30" s="1"/>
      <c r="C30" s="1"/>
      <c r="D30" s="1"/>
      <c r="E30" s="1">
        <v>482</v>
      </c>
      <c r="F30" s="1" t="str">
        <f>F29</f>
        <v>AL</v>
      </c>
    </row>
    <row r="31" spans="1:6" ht="15">
      <c r="A31" s="1"/>
      <c r="B31" s="1"/>
      <c r="C31" s="1"/>
      <c r="D31" s="1"/>
      <c r="E31" s="1"/>
      <c r="F31" s="1"/>
    </row>
    <row r="32" spans="1:6" ht="15">
      <c r="A32" s="1" t="s">
        <v>23</v>
      </c>
      <c r="B32" s="1" t="s">
        <v>76</v>
      </c>
      <c r="C32" s="2">
        <v>0.0593</v>
      </c>
      <c r="D32" s="2">
        <v>0.5253</v>
      </c>
      <c r="E32" s="3">
        <v>20566738</v>
      </c>
      <c r="F32" s="1" t="s">
        <v>23</v>
      </c>
    </row>
    <row r="33" spans="1:6" ht="15">
      <c r="A33" s="1"/>
      <c r="B33" s="1" t="s">
        <v>77</v>
      </c>
      <c r="C33" s="2">
        <v>0.029</v>
      </c>
      <c r="D33" s="2">
        <v>0.2565</v>
      </c>
      <c r="E33" s="3">
        <v>10043058</v>
      </c>
      <c r="F33" s="1" t="s">
        <v>23</v>
      </c>
    </row>
    <row r="34" spans="1:6" ht="15">
      <c r="A34" s="1"/>
      <c r="B34" s="1" t="s">
        <v>79</v>
      </c>
      <c r="C34" s="2">
        <v>0.0118</v>
      </c>
      <c r="D34" s="2">
        <v>0.1045</v>
      </c>
      <c r="E34" s="3">
        <v>4091771</v>
      </c>
      <c r="F34" s="1" t="s">
        <v>23</v>
      </c>
    </row>
    <row r="35" spans="1:6" ht="15">
      <c r="A35" s="1"/>
      <c r="B35" s="1" t="s">
        <v>81</v>
      </c>
      <c r="C35" s="2">
        <v>0.0085</v>
      </c>
      <c r="D35" s="2">
        <v>0.0748</v>
      </c>
      <c r="E35" s="3">
        <v>2929308</v>
      </c>
      <c r="F35" s="1" t="s">
        <v>23</v>
      </c>
    </row>
    <row r="36" spans="1:6" ht="15">
      <c r="A36" s="1"/>
      <c r="B36" s="1" t="s">
        <v>78</v>
      </c>
      <c r="C36" s="2">
        <v>0.0034</v>
      </c>
      <c r="D36" s="2">
        <v>0.0305</v>
      </c>
      <c r="E36" s="3">
        <v>1192482</v>
      </c>
      <c r="F36" s="1" t="s">
        <v>23</v>
      </c>
    </row>
    <row r="37" spans="1:6" ht="15">
      <c r="A37" s="1"/>
      <c r="B37" s="1" t="s">
        <v>80</v>
      </c>
      <c r="C37" s="2">
        <v>0.0009</v>
      </c>
      <c r="D37" s="2">
        <v>0.0084</v>
      </c>
      <c r="E37" s="3">
        <v>329302</v>
      </c>
      <c r="F37" s="1" t="s">
        <v>23</v>
      </c>
    </row>
    <row r="38" spans="1:6" ht="15">
      <c r="A38" s="1"/>
      <c r="B38" s="1" t="s">
        <v>82</v>
      </c>
      <c r="C38" s="2">
        <v>0</v>
      </c>
      <c r="D38" s="2">
        <v>0</v>
      </c>
      <c r="E38" s="3">
        <v>0</v>
      </c>
      <c r="F38" s="1" t="s">
        <v>23</v>
      </c>
    </row>
    <row r="39" spans="1:6" ht="15">
      <c r="A39" s="1"/>
      <c r="B39" s="1" t="s">
        <v>83</v>
      </c>
      <c r="C39" s="2">
        <v>0</v>
      </c>
      <c r="D39" s="2">
        <v>0</v>
      </c>
      <c r="E39" s="3">
        <v>0</v>
      </c>
      <c r="F39" s="1" t="s">
        <v>23</v>
      </c>
    </row>
    <row r="40" spans="1:6" ht="15">
      <c r="A40" s="1"/>
      <c r="B40" s="1"/>
      <c r="C40" s="1"/>
      <c r="D40" s="1"/>
      <c r="E40" s="1"/>
      <c r="F40" s="1"/>
    </row>
    <row r="41" spans="1:6" ht="15">
      <c r="A41" s="1" t="s">
        <v>19</v>
      </c>
      <c r="B41" s="1"/>
      <c r="C41" s="2">
        <v>0.1129</v>
      </c>
      <c r="D41" s="2">
        <v>1</v>
      </c>
      <c r="E41" s="3">
        <v>39152659</v>
      </c>
      <c r="F41" s="1" t="str">
        <f>F39</f>
        <v>AR</v>
      </c>
    </row>
    <row r="42" spans="1:6" ht="15">
      <c r="A42" s="1" t="s">
        <v>20</v>
      </c>
      <c r="B42" s="1"/>
      <c r="C42" s="1"/>
      <c r="D42" s="1"/>
      <c r="E42" s="3">
        <v>346656741</v>
      </c>
      <c r="F42" s="1" t="str">
        <f>F41</f>
        <v>AR</v>
      </c>
    </row>
    <row r="43" spans="1:6" ht="15">
      <c r="A43" s="1" t="s">
        <v>21</v>
      </c>
      <c r="B43" s="1"/>
      <c r="C43" s="1"/>
      <c r="D43" s="1"/>
      <c r="E43" s="1">
        <v>480</v>
      </c>
      <c r="F43" s="1" t="str">
        <f>F42</f>
        <v>AR</v>
      </c>
    </row>
    <row r="44" spans="1:6" ht="15">
      <c r="A44" s="1"/>
      <c r="B44" s="1"/>
      <c r="C44" s="1"/>
      <c r="D44" s="1"/>
      <c r="E44" s="1"/>
      <c r="F44" s="1"/>
    </row>
    <row r="45" spans="1:6" ht="15">
      <c r="A45" s="1" t="s">
        <v>24</v>
      </c>
      <c r="B45" s="1" t="s">
        <v>76</v>
      </c>
      <c r="C45" s="2">
        <v>0.0808</v>
      </c>
      <c r="D45" s="2">
        <v>0.5865</v>
      </c>
      <c r="E45" s="3">
        <v>35571067</v>
      </c>
      <c r="F45" s="1" t="s">
        <v>24</v>
      </c>
    </row>
    <row r="46" spans="1:6" ht="15">
      <c r="A46" s="1"/>
      <c r="B46" s="1" t="s">
        <v>77</v>
      </c>
      <c r="C46" s="2">
        <v>0.0263</v>
      </c>
      <c r="D46" s="2">
        <v>0.1908</v>
      </c>
      <c r="E46" s="3">
        <v>11574595</v>
      </c>
      <c r="F46" s="1" t="s">
        <v>24</v>
      </c>
    </row>
    <row r="47" spans="1:6" ht="15">
      <c r="A47" s="1"/>
      <c r="B47" s="1" t="s">
        <v>81</v>
      </c>
      <c r="C47" s="2">
        <v>0.0151</v>
      </c>
      <c r="D47" s="2">
        <v>0.1096</v>
      </c>
      <c r="E47" s="3">
        <v>6645509</v>
      </c>
      <c r="F47" s="1" t="s">
        <v>24</v>
      </c>
    </row>
    <row r="48" spans="1:6" ht="15">
      <c r="A48" s="1"/>
      <c r="B48" s="1" t="s">
        <v>78</v>
      </c>
      <c r="C48" s="2">
        <v>0.0069</v>
      </c>
      <c r="D48" s="2">
        <v>0.0501</v>
      </c>
      <c r="E48" s="3">
        <v>3037216</v>
      </c>
      <c r="F48" s="1" t="s">
        <v>24</v>
      </c>
    </row>
    <row r="49" spans="1:6" ht="15">
      <c r="A49" s="1"/>
      <c r="B49" s="1" t="s">
        <v>79</v>
      </c>
      <c r="C49" s="2">
        <v>0.0061</v>
      </c>
      <c r="D49" s="2">
        <v>0.0443</v>
      </c>
      <c r="E49" s="3">
        <v>2687183</v>
      </c>
      <c r="F49" s="1" t="s">
        <v>24</v>
      </c>
    </row>
    <row r="50" spans="1:6" ht="15">
      <c r="A50" s="1"/>
      <c r="B50" s="1" t="s">
        <v>82</v>
      </c>
      <c r="C50" s="2">
        <v>0.0023</v>
      </c>
      <c r="D50" s="2">
        <v>0.0164</v>
      </c>
      <c r="E50" s="3">
        <v>996563</v>
      </c>
      <c r="F50" s="1" t="s">
        <v>24</v>
      </c>
    </row>
    <row r="51" spans="1:6" ht="15">
      <c r="A51" s="1"/>
      <c r="B51" s="1" t="s">
        <v>80</v>
      </c>
      <c r="C51" s="2">
        <v>0.0003</v>
      </c>
      <c r="D51" s="2">
        <v>0.0023</v>
      </c>
      <c r="E51" s="3">
        <v>138146</v>
      </c>
      <c r="F51" s="1" t="s">
        <v>24</v>
      </c>
    </row>
    <row r="52" spans="1:6" ht="15">
      <c r="A52" s="1"/>
      <c r="B52" s="1" t="s">
        <v>83</v>
      </c>
      <c r="C52" s="2">
        <v>0</v>
      </c>
      <c r="D52" s="2">
        <v>0</v>
      </c>
      <c r="E52" s="3">
        <v>0</v>
      </c>
      <c r="F52" s="1" t="s">
        <v>24</v>
      </c>
    </row>
    <row r="53" spans="1:6" ht="15">
      <c r="A53" s="1"/>
      <c r="B53" s="1"/>
      <c r="C53" s="1"/>
      <c r="D53" s="1"/>
      <c r="E53" s="1"/>
      <c r="F53" s="1"/>
    </row>
    <row r="54" spans="1:6" ht="15">
      <c r="A54" s="1" t="s">
        <v>19</v>
      </c>
      <c r="B54" s="1"/>
      <c r="C54" s="2">
        <v>0.1377</v>
      </c>
      <c r="D54" s="2">
        <v>1</v>
      </c>
      <c r="E54" s="3">
        <v>60650279</v>
      </c>
      <c r="F54" s="1" t="str">
        <f>F52</f>
        <v>AZ</v>
      </c>
    </row>
    <row r="55" spans="1:6" ht="15">
      <c r="A55" s="1" t="s">
        <v>20</v>
      </c>
      <c r="B55" s="1"/>
      <c r="C55" s="1"/>
      <c r="D55" s="1"/>
      <c r="E55" s="3">
        <v>440416943</v>
      </c>
      <c r="F55" s="1" t="str">
        <f>F54</f>
        <v>AZ</v>
      </c>
    </row>
    <row r="56" spans="1:6" ht="15">
      <c r="A56" s="1" t="s">
        <v>21</v>
      </c>
      <c r="B56" s="1"/>
      <c r="C56" s="1"/>
      <c r="D56" s="1"/>
      <c r="E56" s="1">
        <v>484</v>
      </c>
      <c r="F56" s="1" t="str">
        <f>F55</f>
        <v>AZ</v>
      </c>
    </row>
    <row r="57" spans="1:6" ht="15">
      <c r="A57" s="1"/>
      <c r="B57" s="1"/>
      <c r="C57" s="1"/>
      <c r="D57" s="1"/>
      <c r="E57" s="1"/>
      <c r="F57" s="1"/>
    </row>
    <row r="58" spans="1:6" ht="15">
      <c r="A58" s="1" t="s">
        <v>25</v>
      </c>
      <c r="B58" s="1" t="s">
        <v>76</v>
      </c>
      <c r="C58" s="2">
        <v>0.0323</v>
      </c>
      <c r="D58" s="2">
        <v>0.5412</v>
      </c>
      <c r="E58" s="3">
        <v>215568542</v>
      </c>
      <c r="F58" s="1" t="s">
        <v>25</v>
      </c>
    </row>
    <row r="59" spans="1:6" ht="15">
      <c r="A59" s="1"/>
      <c r="B59" s="1" t="s">
        <v>81</v>
      </c>
      <c r="C59" s="2">
        <v>0.0069</v>
      </c>
      <c r="D59" s="2">
        <v>0.1158</v>
      </c>
      <c r="E59" s="3">
        <v>46116454</v>
      </c>
      <c r="F59" s="1" t="s">
        <v>25</v>
      </c>
    </row>
    <row r="60" spans="1:6" ht="15">
      <c r="A60" s="1"/>
      <c r="B60" s="1" t="s">
        <v>77</v>
      </c>
      <c r="C60" s="2">
        <v>0.0057</v>
      </c>
      <c r="D60" s="2">
        <v>0.0951</v>
      </c>
      <c r="E60" s="3">
        <v>37868583</v>
      </c>
      <c r="F60" s="1" t="s">
        <v>25</v>
      </c>
    </row>
    <row r="61" spans="1:6" ht="15">
      <c r="A61" s="1"/>
      <c r="B61" s="1" t="s">
        <v>78</v>
      </c>
      <c r="C61" s="2">
        <v>0.0047</v>
      </c>
      <c r="D61" s="2">
        <v>0.0789</v>
      </c>
      <c r="E61" s="3">
        <v>31442153</v>
      </c>
      <c r="F61" s="1" t="s">
        <v>25</v>
      </c>
    </row>
    <row r="62" spans="1:6" ht="15">
      <c r="A62" s="1"/>
      <c r="B62" s="1" t="s">
        <v>80</v>
      </c>
      <c r="C62" s="2">
        <v>0.0031</v>
      </c>
      <c r="D62" s="2">
        <v>0.0512</v>
      </c>
      <c r="E62" s="3">
        <v>20392402</v>
      </c>
      <c r="F62" s="1" t="s">
        <v>25</v>
      </c>
    </row>
    <row r="63" spans="1:6" ht="15">
      <c r="A63" s="1"/>
      <c r="B63" s="1" t="s">
        <v>79</v>
      </c>
      <c r="C63" s="2">
        <v>0.0029</v>
      </c>
      <c r="D63" s="2">
        <v>0.0483</v>
      </c>
      <c r="E63" s="3">
        <v>19235880</v>
      </c>
      <c r="F63" s="1" t="s">
        <v>25</v>
      </c>
    </row>
    <row r="64" spans="1:6" ht="15">
      <c r="A64" s="1"/>
      <c r="B64" s="1" t="s">
        <v>82</v>
      </c>
      <c r="C64" s="2">
        <v>0.0028</v>
      </c>
      <c r="D64" s="2">
        <v>0.0469</v>
      </c>
      <c r="E64" s="3">
        <v>18694780</v>
      </c>
      <c r="F64" s="1" t="s">
        <v>25</v>
      </c>
    </row>
    <row r="65" spans="1:6" ht="15">
      <c r="A65" s="1"/>
      <c r="B65" s="1" t="s">
        <v>83</v>
      </c>
      <c r="C65" s="2">
        <v>0.0013</v>
      </c>
      <c r="D65" s="2">
        <v>0.0225</v>
      </c>
      <c r="E65" s="3">
        <v>8980615</v>
      </c>
      <c r="F65" s="1" t="s">
        <v>25</v>
      </c>
    </row>
    <row r="66" spans="1:6" ht="15">
      <c r="A66" s="1"/>
      <c r="B66" s="1"/>
      <c r="C66" s="1"/>
      <c r="D66" s="1"/>
      <c r="E66" s="1"/>
      <c r="F66" s="1"/>
    </row>
    <row r="67" spans="1:6" ht="15">
      <c r="A67" s="1" t="s">
        <v>19</v>
      </c>
      <c r="B67" s="1"/>
      <c r="C67" s="2">
        <v>0.0597</v>
      </c>
      <c r="D67" s="2">
        <v>1</v>
      </c>
      <c r="E67" s="3">
        <v>398299409</v>
      </c>
      <c r="F67" s="1" t="str">
        <f>F65</f>
        <v>CA</v>
      </c>
    </row>
    <row r="68" spans="1:6" ht="15">
      <c r="A68" s="1" t="s">
        <v>20</v>
      </c>
      <c r="B68" s="1"/>
      <c r="C68" s="1"/>
      <c r="D68" s="1"/>
      <c r="E68" s="3">
        <v>6667041695</v>
      </c>
      <c r="F68" s="1" t="str">
        <f>F67</f>
        <v>CA</v>
      </c>
    </row>
    <row r="69" spans="1:6" ht="15">
      <c r="A69" s="1" t="s">
        <v>21</v>
      </c>
      <c r="B69" s="1"/>
      <c r="C69" s="1"/>
      <c r="D69" s="1"/>
      <c r="E69" s="1">
        <v>916</v>
      </c>
      <c r="F69" s="1" t="str">
        <f>F68</f>
        <v>CA</v>
      </c>
    </row>
    <row r="70" spans="1:6" ht="15">
      <c r="A70" s="1"/>
      <c r="B70" s="1"/>
      <c r="C70" s="1"/>
      <c r="D70" s="1"/>
      <c r="E70" s="1"/>
      <c r="F70" s="1"/>
    </row>
    <row r="71" spans="1:6" ht="15">
      <c r="A71" s="1" t="s">
        <v>26</v>
      </c>
      <c r="B71" s="1" t="s">
        <v>76</v>
      </c>
      <c r="C71" s="2">
        <v>0.0737</v>
      </c>
      <c r="D71" s="2">
        <v>0.4993</v>
      </c>
      <c r="E71" s="3">
        <v>43383769</v>
      </c>
      <c r="F71" s="1" t="s">
        <v>26</v>
      </c>
    </row>
    <row r="72" spans="1:6" ht="15">
      <c r="A72" s="1"/>
      <c r="B72" s="1" t="s">
        <v>78</v>
      </c>
      <c r="C72" s="2">
        <v>0.0213</v>
      </c>
      <c r="D72" s="2">
        <v>0.1446</v>
      </c>
      <c r="E72" s="3">
        <v>12567006</v>
      </c>
      <c r="F72" s="1" t="s">
        <v>26</v>
      </c>
    </row>
    <row r="73" spans="1:6" ht="15">
      <c r="A73" s="1"/>
      <c r="B73" s="1" t="s">
        <v>81</v>
      </c>
      <c r="C73" s="2">
        <v>0.0145</v>
      </c>
      <c r="D73" s="2">
        <v>0.098</v>
      </c>
      <c r="E73" s="3">
        <v>8514599</v>
      </c>
      <c r="F73" s="1" t="s">
        <v>26</v>
      </c>
    </row>
    <row r="74" spans="1:6" ht="15">
      <c r="A74" s="1"/>
      <c r="B74" s="1" t="s">
        <v>82</v>
      </c>
      <c r="C74" s="2">
        <v>0.012</v>
      </c>
      <c r="D74" s="2">
        <v>0.0812</v>
      </c>
      <c r="E74" s="3">
        <v>7051784</v>
      </c>
      <c r="F74" s="1" t="s">
        <v>26</v>
      </c>
    </row>
    <row r="75" spans="1:6" ht="15">
      <c r="A75" s="1"/>
      <c r="B75" s="1" t="s">
        <v>77</v>
      </c>
      <c r="C75" s="2">
        <v>0.0118</v>
      </c>
      <c r="D75" s="2">
        <v>0.0803</v>
      </c>
      <c r="E75" s="3">
        <v>6979197</v>
      </c>
      <c r="F75" s="1" t="s">
        <v>26</v>
      </c>
    </row>
    <row r="76" spans="1:6" ht="15">
      <c r="A76" s="1"/>
      <c r="B76" s="1" t="s">
        <v>80</v>
      </c>
      <c r="C76" s="2">
        <v>0.0074</v>
      </c>
      <c r="D76" s="2">
        <v>0.0501</v>
      </c>
      <c r="E76" s="3">
        <v>4351493</v>
      </c>
      <c r="F76" s="1" t="s">
        <v>26</v>
      </c>
    </row>
    <row r="77" spans="1:6" ht="15">
      <c r="A77" s="1"/>
      <c r="B77" s="1" t="s">
        <v>79</v>
      </c>
      <c r="C77" s="2">
        <v>0.0038</v>
      </c>
      <c r="D77" s="2">
        <v>0.0257</v>
      </c>
      <c r="E77" s="3">
        <v>2230656</v>
      </c>
      <c r="F77" s="1" t="s">
        <v>26</v>
      </c>
    </row>
    <row r="78" spans="1:6" ht="15">
      <c r="A78" s="1"/>
      <c r="B78" s="1" t="s">
        <v>83</v>
      </c>
      <c r="C78" s="2">
        <v>0.0031</v>
      </c>
      <c r="D78" s="2">
        <v>0.0209</v>
      </c>
      <c r="E78" s="3">
        <v>1816601</v>
      </c>
      <c r="F78" s="1" t="s">
        <v>26</v>
      </c>
    </row>
    <row r="79" spans="1:6" ht="15">
      <c r="A79" s="1"/>
      <c r="B79" s="1"/>
      <c r="C79" s="1"/>
      <c r="D79" s="1"/>
      <c r="E79" s="1"/>
      <c r="F79" s="1"/>
    </row>
    <row r="80" spans="1:6" ht="15">
      <c r="A80" s="1" t="s">
        <v>19</v>
      </c>
      <c r="B80" s="1"/>
      <c r="C80" s="2">
        <v>0.1475</v>
      </c>
      <c r="D80" s="2">
        <v>1</v>
      </c>
      <c r="E80" s="3">
        <v>86895105</v>
      </c>
      <c r="F80" s="1" t="str">
        <f>F78</f>
        <v>CO</v>
      </c>
    </row>
    <row r="81" spans="1:6" ht="15">
      <c r="A81" s="1" t="s">
        <v>20</v>
      </c>
      <c r="B81" s="1"/>
      <c r="C81" s="1"/>
      <c r="D81" s="1"/>
      <c r="E81" s="3">
        <v>589015029</v>
      </c>
      <c r="F81" s="1" t="str">
        <f>F80</f>
        <v>CO</v>
      </c>
    </row>
    <row r="82" spans="1:6" ht="15">
      <c r="A82" s="1" t="s">
        <v>21</v>
      </c>
      <c r="B82" s="1"/>
      <c r="C82" s="1"/>
      <c r="D82" s="1"/>
      <c r="E82" s="1">
        <v>480</v>
      </c>
      <c r="F82" s="1" t="str">
        <f>F81</f>
        <v>CO</v>
      </c>
    </row>
    <row r="83" spans="1:6" ht="15">
      <c r="A83" s="1"/>
      <c r="B83" s="1"/>
      <c r="C83" s="1"/>
      <c r="D83" s="1"/>
      <c r="E83" s="1"/>
      <c r="F83" s="1"/>
    </row>
    <row r="84" spans="1:6" ht="15">
      <c r="A84" s="1" t="s">
        <v>27</v>
      </c>
      <c r="B84" s="1" t="s">
        <v>76</v>
      </c>
      <c r="C84" s="2">
        <v>0.0267</v>
      </c>
      <c r="D84" s="2">
        <v>0.6679</v>
      </c>
      <c r="E84" s="3">
        <v>21652154</v>
      </c>
      <c r="F84" s="1" t="s">
        <v>27</v>
      </c>
    </row>
    <row r="85" spans="1:6" ht="15">
      <c r="A85" s="1"/>
      <c r="B85" s="1" t="s">
        <v>81</v>
      </c>
      <c r="C85" s="2">
        <v>0.0091</v>
      </c>
      <c r="D85" s="2">
        <v>0.2274</v>
      </c>
      <c r="E85" s="3">
        <v>7369958</v>
      </c>
      <c r="F85" s="1" t="s">
        <v>27</v>
      </c>
    </row>
    <row r="86" spans="1:6" ht="15">
      <c r="A86" s="1"/>
      <c r="B86" s="1" t="s">
        <v>77</v>
      </c>
      <c r="C86" s="2">
        <v>0.0025</v>
      </c>
      <c r="D86" s="2">
        <v>0.0638</v>
      </c>
      <c r="E86" s="3">
        <v>2067920</v>
      </c>
      <c r="F86" s="1" t="s">
        <v>27</v>
      </c>
    </row>
    <row r="87" spans="1:6" ht="15">
      <c r="A87" s="1"/>
      <c r="B87" s="1" t="s">
        <v>78</v>
      </c>
      <c r="C87" s="2">
        <v>0.0014</v>
      </c>
      <c r="D87" s="2">
        <v>0.0361</v>
      </c>
      <c r="E87" s="3">
        <v>1171762</v>
      </c>
      <c r="F87" s="1" t="s">
        <v>27</v>
      </c>
    </row>
    <row r="88" spans="1:6" ht="15">
      <c r="A88" s="1"/>
      <c r="B88" s="1" t="s">
        <v>80</v>
      </c>
      <c r="C88" s="2">
        <v>0.0002</v>
      </c>
      <c r="D88" s="2">
        <v>0.0042</v>
      </c>
      <c r="E88" s="3">
        <v>134988</v>
      </c>
      <c r="F88" s="1" t="s">
        <v>27</v>
      </c>
    </row>
    <row r="89" spans="1:6" ht="15">
      <c r="A89" s="1"/>
      <c r="B89" s="1" t="s">
        <v>79</v>
      </c>
      <c r="C89" s="2">
        <v>0</v>
      </c>
      <c r="D89" s="2">
        <v>0.0006</v>
      </c>
      <c r="E89" s="3">
        <v>19536</v>
      </c>
      <c r="F89" s="1" t="s">
        <v>27</v>
      </c>
    </row>
    <row r="90" spans="1:6" ht="15">
      <c r="A90" s="1"/>
      <c r="B90" s="1" t="s">
        <v>82</v>
      </c>
      <c r="C90" s="2">
        <v>0</v>
      </c>
      <c r="D90" s="2">
        <v>0</v>
      </c>
      <c r="E90" s="3">
        <v>0</v>
      </c>
      <c r="F90" s="1" t="s">
        <v>27</v>
      </c>
    </row>
    <row r="91" spans="1:6" ht="15">
      <c r="A91" s="1"/>
      <c r="B91" s="1" t="s">
        <v>83</v>
      </c>
      <c r="C91" s="2">
        <v>0</v>
      </c>
      <c r="D91" s="2">
        <v>0</v>
      </c>
      <c r="E91" s="3">
        <v>0</v>
      </c>
      <c r="F91" s="1" t="s">
        <v>27</v>
      </c>
    </row>
    <row r="92" spans="1:6" ht="15">
      <c r="A92" s="1"/>
      <c r="B92" s="1"/>
      <c r="C92" s="1"/>
      <c r="D92" s="1"/>
      <c r="E92" s="1"/>
      <c r="F92" s="1"/>
    </row>
    <row r="93" spans="1:6" ht="15">
      <c r="A93" s="1" t="s">
        <v>19</v>
      </c>
      <c r="B93" s="1"/>
      <c r="C93" s="2">
        <v>0.0399</v>
      </c>
      <c r="D93" s="2">
        <v>1</v>
      </c>
      <c r="E93" s="3">
        <v>32416318</v>
      </c>
      <c r="F93" s="1" t="str">
        <f>F91</f>
        <v>CT</v>
      </c>
    </row>
    <row r="94" spans="1:6" ht="15">
      <c r="A94" s="1" t="s">
        <v>20</v>
      </c>
      <c r="B94" s="1"/>
      <c r="C94" s="1"/>
      <c r="D94" s="1"/>
      <c r="E94" s="3">
        <v>811780652</v>
      </c>
      <c r="F94" s="1" t="str">
        <f>F93</f>
        <v>CT</v>
      </c>
    </row>
    <row r="95" spans="1:6" ht="15">
      <c r="A95" s="1" t="s">
        <v>21</v>
      </c>
      <c r="B95" s="1"/>
      <c r="C95" s="1"/>
      <c r="D95" s="1"/>
      <c r="E95" s="1">
        <v>487</v>
      </c>
      <c r="F95" s="1" t="str">
        <f>F94</f>
        <v>CT</v>
      </c>
    </row>
    <row r="96" spans="1:6" ht="15">
      <c r="A96" s="1"/>
      <c r="B96" s="1"/>
      <c r="C96" s="1"/>
      <c r="D96" s="1"/>
      <c r="E96" s="1"/>
      <c r="F96" s="1"/>
    </row>
    <row r="97" spans="1:6" ht="15">
      <c r="A97" s="1" t="s">
        <v>28</v>
      </c>
      <c r="B97" s="1" t="s">
        <v>76</v>
      </c>
      <c r="C97" s="2">
        <v>0.2209</v>
      </c>
      <c r="D97" s="2">
        <v>0.8384</v>
      </c>
      <c r="E97" s="3">
        <v>34899894</v>
      </c>
      <c r="F97" s="1" t="s">
        <v>28</v>
      </c>
    </row>
    <row r="98" spans="1:6" ht="15">
      <c r="A98" s="1"/>
      <c r="B98" s="1" t="s">
        <v>77</v>
      </c>
      <c r="C98" s="2">
        <v>0.0209</v>
      </c>
      <c r="D98" s="2">
        <v>0.0794</v>
      </c>
      <c r="E98" s="3">
        <v>3304159</v>
      </c>
      <c r="F98" s="1" t="s">
        <v>28</v>
      </c>
    </row>
    <row r="99" spans="1:6" ht="15">
      <c r="A99" s="1"/>
      <c r="B99" s="1" t="s">
        <v>83</v>
      </c>
      <c r="C99" s="2">
        <v>0.0061</v>
      </c>
      <c r="D99" s="2">
        <v>0.0233</v>
      </c>
      <c r="E99" s="3">
        <v>971017</v>
      </c>
      <c r="F99" s="1" t="s">
        <v>28</v>
      </c>
    </row>
    <row r="100" spans="1:6" ht="15">
      <c r="A100" s="1"/>
      <c r="B100" s="1" t="s">
        <v>78</v>
      </c>
      <c r="C100" s="2">
        <v>0.0054</v>
      </c>
      <c r="D100" s="2">
        <v>0.0205</v>
      </c>
      <c r="E100" s="3">
        <v>853416</v>
      </c>
      <c r="F100" s="1" t="s">
        <v>28</v>
      </c>
    </row>
    <row r="101" spans="1:6" ht="15">
      <c r="A101" s="1"/>
      <c r="B101" s="1" t="s">
        <v>79</v>
      </c>
      <c r="C101" s="2">
        <v>0.0049</v>
      </c>
      <c r="D101" s="2">
        <v>0.0188</v>
      </c>
      <c r="E101" s="3">
        <v>781237</v>
      </c>
      <c r="F101" s="1" t="s">
        <v>28</v>
      </c>
    </row>
    <row r="102" spans="1:6" ht="15">
      <c r="A102" s="1"/>
      <c r="B102" s="1" t="s">
        <v>80</v>
      </c>
      <c r="C102" s="2">
        <v>0.0033</v>
      </c>
      <c r="D102" s="2">
        <v>0.0126</v>
      </c>
      <c r="E102" s="3">
        <v>523287</v>
      </c>
      <c r="F102" s="1" t="s">
        <v>28</v>
      </c>
    </row>
    <row r="103" spans="1:6" ht="15">
      <c r="A103" s="1"/>
      <c r="B103" s="1" t="s">
        <v>82</v>
      </c>
      <c r="C103" s="2">
        <v>0.0019</v>
      </c>
      <c r="D103" s="2">
        <v>0.0071</v>
      </c>
      <c r="E103" s="3">
        <v>295400</v>
      </c>
      <c r="F103" s="1" t="s">
        <v>28</v>
      </c>
    </row>
    <row r="104" spans="1:6" ht="15">
      <c r="A104" s="1"/>
      <c r="B104" s="1" t="s">
        <v>81</v>
      </c>
      <c r="C104" s="2">
        <v>0</v>
      </c>
      <c r="D104" s="2">
        <v>0</v>
      </c>
      <c r="E104" s="3">
        <v>0</v>
      </c>
      <c r="F104" s="1" t="s">
        <v>28</v>
      </c>
    </row>
    <row r="105" spans="1:6" ht="15">
      <c r="A105" s="1"/>
      <c r="B105" s="1"/>
      <c r="C105" s="1"/>
      <c r="D105" s="1"/>
      <c r="E105" s="1"/>
      <c r="F105" s="1"/>
    </row>
    <row r="106" spans="1:6" ht="15">
      <c r="A106" s="1" t="s">
        <v>19</v>
      </c>
      <c r="B106" s="1"/>
      <c r="C106" s="2">
        <v>0.2635</v>
      </c>
      <c r="D106" s="2">
        <v>1</v>
      </c>
      <c r="E106" s="3">
        <v>41628410</v>
      </c>
      <c r="F106" s="1" t="str">
        <f>F104</f>
        <v>DC</v>
      </c>
    </row>
    <row r="107" spans="1:6" ht="15">
      <c r="A107" s="1" t="s">
        <v>20</v>
      </c>
      <c r="B107" s="1"/>
      <c r="C107" s="1"/>
      <c r="D107" s="1"/>
      <c r="E107" s="3">
        <v>157981458</v>
      </c>
      <c r="F107" s="1" t="str">
        <f>F106</f>
        <v>DC</v>
      </c>
    </row>
    <row r="108" spans="1:6" ht="15">
      <c r="A108" s="1" t="s">
        <v>21</v>
      </c>
      <c r="B108" s="1"/>
      <c r="C108" s="1"/>
      <c r="D108" s="1"/>
      <c r="E108" s="1">
        <v>361</v>
      </c>
      <c r="F108" s="1" t="str">
        <f>F107</f>
        <v>DC</v>
      </c>
    </row>
    <row r="109" spans="1:6" ht="15">
      <c r="A109" s="1"/>
      <c r="B109" s="1"/>
      <c r="C109" s="1"/>
      <c r="D109" s="1"/>
      <c r="E109" s="1"/>
      <c r="F109" s="1"/>
    </row>
    <row r="110" spans="1:6" ht="15">
      <c r="A110" s="1" t="s">
        <v>29</v>
      </c>
      <c r="B110" s="1" t="s">
        <v>76</v>
      </c>
      <c r="C110" s="2">
        <v>0.0709</v>
      </c>
      <c r="D110" s="2">
        <v>0.9578</v>
      </c>
      <c r="E110" s="3">
        <v>8326803</v>
      </c>
      <c r="F110" s="1" t="s">
        <v>29</v>
      </c>
    </row>
    <row r="111" spans="1:6" ht="15">
      <c r="A111" s="1"/>
      <c r="B111" s="1" t="s">
        <v>79</v>
      </c>
      <c r="C111" s="2">
        <v>0.002</v>
      </c>
      <c r="D111" s="2">
        <v>0.0264</v>
      </c>
      <c r="E111" s="3">
        <v>229874</v>
      </c>
      <c r="F111" s="1" t="s">
        <v>29</v>
      </c>
    </row>
    <row r="112" spans="1:6" ht="15">
      <c r="A112" s="1"/>
      <c r="B112" s="1" t="s">
        <v>78</v>
      </c>
      <c r="C112" s="2">
        <v>0.0012</v>
      </c>
      <c r="D112" s="2">
        <v>0.0157</v>
      </c>
      <c r="E112" s="3">
        <v>136831</v>
      </c>
      <c r="F112" s="1" t="s">
        <v>29</v>
      </c>
    </row>
    <row r="113" spans="1:6" ht="15">
      <c r="A113" s="1"/>
      <c r="B113" s="1" t="s">
        <v>77</v>
      </c>
      <c r="C113" s="2">
        <v>0</v>
      </c>
      <c r="D113" s="2">
        <v>0</v>
      </c>
      <c r="E113" s="3">
        <v>0</v>
      </c>
      <c r="F113" s="1" t="s">
        <v>29</v>
      </c>
    </row>
    <row r="114" spans="1:6" ht="15">
      <c r="A114" s="1"/>
      <c r="B114" s="1" t="s">
        <v>81</v>
      </c>
      <c r="C114" s="2">
        <v>0</v>
      </c>
      <c r="D114" s="2">
        <v>0</v>
      </c>
      <c r="E114" s="3">
        <v>0</v>
      </c>
      <c r="F114" s="1" t="s">
        <v>29</v>
      </c>
    </row>
    <row r="115" spans="1:6" ht="15">
      <c r="A115" s="1"/>
      <c r="B115" s="1" t="s">
        <v>80</v>
      </c>
      <c r="C115" s="2">
        <v>0</v>
      </c>
      <c r="D115" s="2">
        <v>0</v>
      </c>
      <c r="E115" s="3">
        <v>0</v>
      </c>
      <c r="F115" s="1" t="s">
        <v>29</v>
      </c>
    </row>
    <row r="116" spans="1:6" ht="15">
      <c r="A116" s="1"/>
      <c r="B116" s="1" t="s">
        <v>82</v>
      </c>
      <c r="C116" s="2">
        <v>0</v>
      </c>
      <c r="D116" s="2">
        <v>0</v>
      </c>
      <c r="E116" s="3">
        <v>0</v>
      </c>
      <c r="F116" s="1" t="s">
        <v>29</v>
      </c>
    </row>
    <row r="117" spans="1:6" ht="15">
      <c r="A117" s="1"/>
      <c r="B117" s="1" t="s">
        <v>83</v>
      </c>
      <c r="C117" s="2">
        <v>0</v>
      </c>
      <c r="D117" s="2">
        <v>0</v>
      </c>
      <c r="E117" s="3">
        <v>0</v>
      </c>
      <c r="F117" s="1" t="s">
        <v>29</v>
      </c>
    </row>
    <row r="118" spans="1:6" ht="15">
      <c r="A118" s="1"/>
      <c r="B118" s="1"/>
      <c r="C118" s="1"/>
      <c r="D118" s="1"/>
      <c r="E118" s="1"/>
      <c r="F118" s="1"/>
    </row>
    <row r="119" spans="1:6" ht="15">
      <c r="A119" s="1" t="s">
        <v>19</v>
      </c>
      <c r="B119" s="1"/>
      <c r="C119" s="2">
        <v>0.0741</v>
      </c>
      <c r="D119" s="2">
        <v>1</v>
      </c>
      <c r="E119" s="3">
        <v>8693508</v>
      </c>
      <c r="F119" s="1" t="str">
        <f>F117</f>
        <v>DE</v>
      </c>
    </row>
    <row r="120" spans="1:6" ht="15">
      <c r="A120" s="1" t="s">
        <v>20</v>
      </c>
      <c r="B120" s="1"/>
      <c r="C120" s="1"/>
      <c r="D120" s="1"/>
      <c r="E120" s="3">
        <v>117380260</v>
      </c>
      <c r="F120" s="1" t="str">
        <f>F119</f>
        <v>DE</v>
      </c>
    </row>
    <row r="121" spans="1:6" ht="15">
      <c r="A121" s="1" t="s">
        <v>21</v>
      </c>
      <c r="B121" s="1"/>
      <c r="C121" s="1"/>
      <c r="D121" s="1"/>
      <c r="E121" s="1">
        <v>360</v>
      </c>
      <c r="F121" s="1" t="str">
        <f>F120</f>
        <v>DE</v>
      </c>
    </row>
    <row r="122" spans="1:6" ht="15">
      <c r="A122" s="1"/>
      <c r="B122" s="1"/>
      <c r="C122" s="1"/>
      <c r="D122" s="1"/>
      <c r="E122" s="1"/>
      <c r="F122" s="1"/>
    </row>
    <row r="123" spans="1:6" ht="15">
      <c r="A123" s="1" t="s">
        <v>30</v>
      </c>
      <c r="B123" s="1" t="s">
        <v>76</v>
      </c>
      <c r="C123" s="2">
        <v>0.0362</v>
      </c>
      <c r="D123" s="2">
        <v>0.4015</v>
      </c>
      <c r="E123" s="3">
        <v>46330399</v>
      </c>
      <c r="F123" s="1" t="s">
        <v>30</v>
      </c>
    </row>
    <row r="124" spans="1:6" ht="15">
      <c r="A124" s="1"/>
      <c r="B124" s="1" t="s">
        <v>81</v>
      </c>
      <c r="C124" s="2">
        <v>0.0232</v>
      </c>
      <c r="D124" s="2">
        <v>0.257</v>
      </c>
      <c r="E124" s="3">
        <v>29658765</v>
      </c>
      <c r="F124" s="1" t="s">
        <v>30</v>
      </c>
    </row>
    <row r="125" spans="1:6" ht="15">
      <c r="A125" s="1"/>
      <c r="B125" s="1" t="s">
        <v>77</v>
      </c>
      <c r="C125" s="2">
        <v>0.012</v>
      </c>
      <c r="D125" s="2">
        <v>0.1332</v>
      </c>
      <c r="E125" s="3">
        <v>15374948</v>
      </c>
      <c r="F125" s="1" t="s">
        <v>30</v>
      </c>
    </row>
    <row r="126" spans="1:6" ht="15">
      <c r="A126" s="1"/>
      <c r="B126" s="1" t="s">
        <v>78</v>
      </c>
      <c r="C126" s="2">
        <v>0.0115</v>
      </c>
      <c r="D126" s="2">
        <v>0.1272</v>
      </c>
      <c r="E126" s="3">
        <v>14681734</v>
      </c>
      <c r="F126" s="1" t="s">
        <v>30</v>
      </c>
    </row>
    <row r="127" spans="1:6" ht="15">
      <c r="A127" s="1"/>
      <c r="B127" s="1" t="s">
        <v>82</v>
      </c>
      <c r="C127" s="2">
        <v>0.0047</v>
      </c>
      <c r="D127" s="2">
        <v>0.0523</v>
      </c>
      <c r="E127" s="3">
        <v>6040009</v>
      </c>
      <c r="F127" s="1" t="s">
        <v>30</v>
      </c>
    </row>
    <row r="128" spans="1:6" ht="15">
      <c r="A128" s="1"/>
      <c r="B128" s="1" t="s">
        <v>83</v>
      </c>
      <c r="C128" s="2">
        <v>0.0026</v>
      </c>
      <c r="D128" s="2">
        <v>0.0287</v>
      </c>
      <c r="E128" s="3">
        <v>3307907</v>
      </c>
      <c r="F128" s="1" t="s">
        <v>30</v>
      </c>
    </row>
    <row r="129" spans="1:6" ht="15">
      <c r="A129" s="1"/>
      <c r="B129" s="1" t="s">
        <v>79</v>
      </c>
      <c r="C129" s="2">
        <v>0</v>
      </c>
      <c r="D129" s="2">
        <v>0</v>
      </c>
      <c r="E129" s="3">
        <v>0</v>
      </c>
      <c r="F129" s="1" t="s">
        <v>30</v>
      </c>
    </row>
    <row r="130" spans="1:6" ht="15">
      <c r="A130" s="1"/>
      <c r="B130" s="1" t="s">
        <v>80</v>
      </c>
      <c r="C130" s="2">
        <v>0</v>
      </c>
      <c r="D130" s="2">
        <v>0</v>
      </c>
      <c r="E130" s="3">
        <v>0</v>
      </c>
      <c r="F130" s="1" t="s">
        <v>30</v>
      </c>
    </row>
    <row r="131" spans="1:6" ht="15">
      <c r="A131" s="1"/>
      <c r="B131" s="1"/>
      <c r="C131" s="1"/>
      <c r="D131" s="1"/>
      <c r="E131" s="1"/>
      <c r="F131" s="1"/>
    </row>
    <row r="132" spans="1:6" ht="15">
      <c r="A132" s="1" t="s">
        <v>19</v>
      </c>
      <c r="B132" s="1"/>
      <c r="C132" s="2">
        <v>0.0902</v>
      </c>
      <c r="D132" s="2">
        <v>1</v>
      </c>
      <c r="E132" s="3">
        <v>115393762</v>
      </c>
      <c r="F132" s="1" t="str">
        <f>F130</f>
        <v>FL</v>
      </c>
    </row>
    <row r="133" spans="1:6" ht="15">
      <c r="A133" s="1" t="s">
        <v>20</v>
      </c>
      <c r="B133" s="1"/>
      <c r="C133" s="1"/>
      <c r="D133" s="1"/>
      <c r="E133" s="3">
        <v>1279157802</v>
      </c>
      <c r="F133" s="1" t="str">
        <f>F132</f>
        <v>FL</v>
      </c>
    </row>
    <row r="134" spans="1:6" ht="15">
      <c r="A134" s="1" t="s">
        <v>21</v>
      </c>
      <c r="B134" s="1"/>
      <c r="C134" s="1"/>
      <c r="D134" s="1"/>
      <c r="E134" s="1">
        <v>480</v>
      </c>
      <c r="F134" s="1" t="str">
        <f>F133</f>
        <v>FL</v>
      </c>
    </row>
    <row r="135" spans="1:6" ht="15">
      <c r="A135" s="1"/>
      <c r="B135" s="1"/>
      <c r="C135" s="1"/>
      <c r="D135" s="1"/>
      <c r="E135" s="1"/>
      <c r="F135" s="1"/>
    </row>
    <row r="136" spans="1:6" ht="15">
      <c r="A136" s="1" t="s">
        <v>31</v>
      </c>
      <c r="B136" s="1" t="s">
        <v>76</v>
      </c>
      <c r="C136" s="2">
        <v>0.0441</v>
      </c>
      <c r="D136" s="2">
        <v>0.5442</v>
      </c>
      <c r="E136" s="3">
        <v>37989463</v>
      </c>
      <c r="F136" s="1" t="s">
        <v>31</v>
      </c>
    </row>
    <row r="137" spans="1:6" ht="15">
      <c r="A137" s="1"/>
      <c r="B137" s="1" t="s">
        <v>81</v>
      </c>
      <c r="C137" s="2">
        <v>0.0103</v>
      </c>
      <c r="D137" s="2">
        <v>0.1268</v>
      </c>
      <c r="E137" s="3">
        <v>8855345</v>
      </c>
      <c r="F137" s="1" t="s">
        <v>31</v>
      </c>
    </row>
    <row r="138" spans="1:6" ht="15">
      <c r="A138" s="1"/>
      <c r="B138" s="1" t="s">
        <v>77</v>
      </c>
      <c r="C138" s="2">
        <v>0.0085</v>
      </c>
      <c r="D138" s="2">
        <v>0.1043</v>
      </c>
      <c r="E138" s="3">
        <v>7278130</v>
      </c>
      <c r="F138" s="1" t="s">
        <v>31</v>
      </c>
    </row>
    <row r="139" spans="1:6" ht="15">
      <c r="A139" s="1"/>
      <c r="B139" s="1" t="s">
        <v>78</v>
      </c>
      <c r="C139" s="2">
        <v>0.0082</v>
      </c>
      <c r="D139" s="2">
        <v>0.1007</v>
      </c>
      <c r="E139" s="3">
        <v>7026811</v>
      </c>
      <c r="F139" s="1" t="s">
        <v>31</v>
      </c>
    </row>
    <row r="140" spans="1:6" ht="15">
      <c r="A140" s="1"/>
      <c r="B140" s="1" t="s">
        <v>79</v>
      </c>
      <c r="C140" s="2">
        <v>0.0041</v>
      </c>
      <c r="D140" s="2">
        <v>0.0507</v>
      </c>
      <c r="E140" s="3">
        <v>3540023</v>
      </c>
      <c r="F140" s="1" t="s">
        <v>31</v>
      </c>
    </row>
    <row r="141" spans="1:6" ht="15">
      <c r="A141" s="1"/>
      <c r="B141" s="1" t="s">
        <v>83</v>
      </c>
      <c r="C141" s="2">
        <v>0.0035</v>
      </c>
      <c r="D141" s="2">
        <v>0.0435</v>
      </c>
      <c r="E141" s="3">
        <v>3034790</v>
      </c>
      <c r="F141" s="1" t="s">
        <v>31</v>
      </c>
    </row>
    <row r="142" spans="1:6" ht="15">
      <c r="A142" s="1"/>
      <c r="B142" s="1" t="s">
        <v>82</v>
      </c>
      <c r="C142" s="2">
        <v>0.0024</v>
      </c>
      <c r="D142" s="2">
        <v>0.0299</v>
      </c>
      <c r="E142" s="3">
        <v>2088691</v>
      </c>
      <c r="F142" s="1" t="s">
        <v>31</v>
      </c>
    </row>
    <row r="143" spans="1:6" ht="15">
      <c r="A143" s="1"/>
      <c r="B143" s="1" t="s">
        <v>80</v>
      </c>
      <c r="C143" s="2">
        <v>0</v>
      </c>
      <c r="D143" s="2">
        <v>0</v>
      </c>
      <c r="E143" s="3">
        <v>0</v>
      </c>
      <c r="F143" s="1" t="s">
        <v>31</v>
      </c>
    </row>
    <row r="144" spans="1:6" ht="15">
      <c r="A144" s="1"/>
      <c r="B144" s="1"/>
      <c r="C144" s="1"/>
      <c r="D144" s="1"/>
      <c r="E144" s="1"/>
      <c r="F144" s="1"/>
    </row>
    <row r="145" spans="1:6" ht="15">
      <c r="A145" s="1" t="s">
        <v>19</v>
      </c>
      <c r="B145" s="1"/>
      <c r="C145" s="2">
        <v>0.0811</v>
      </c>
      <c r="D145" s="2">
        <v>1</v>
      </c>
      <c r="E145" s="3">
        <v>69813253</v>
      </c>
      <c r="F145" s="1" t="str">
        <f>F143</f>
        <v>GA</v>
      </c>
    </row>
    <row r="146" spans="1:6" ht="15">
      <c r="A146" s="1" t="s">
        <v>20</v>
      </c>
      <c r="B146" s="1"/>
      <c r="C146" s="1"/>
      <c r="D146" s="1"/>
      <c r="E146" s="3">
        <v>860872016</v>
      </c>
      <c r="F146" s="1" t="str">
        <f>F145</f>
        <v>GA</v>
      </c>
    </row>
    <row r="147" spans="1:6" ht="15">
      <c r="A147" s="1" t="s">
        <v>21</v>
      </c>
      <c r="B147" s="1"/>
      <c r="C147" s="1"/>
      <c r="D147" s="1"/>
      <c r="E147" s="1">
        <v>496</v>
      </c>
      <c r="F147" s="1" t="str">
        <f>F146</f>
        <v>GA</v>
      </c>
    </row>
    <row r="148" spans="1:6" ht="15">
      <c r="A148" s="1"/>
      <c r="B148" s="1"/>
      <c r="C148" s="1"/>
      <c r="D148" s="1"/>
      <c r="E148" s="1"/>
      <c r="F148" s="1"/>
    </row>
    <row r="149" spans="1:6" ht="15">
      <c r="A149" s="1" t="s">
        <v>32</v>
      </c>
      <c r="B149" s="1" t="s">
        <v>77</v>
      </c>
      <c r="C149" s="2">
        <v>0.0224</v>
      </c>
      <c r="D149" s="2">
        <v>0.2513</v>
      </c>
      <c r="E149" s="3">
        <v>5701336</v>
      </c>
      <c r="F149" s="1" t="s">
        <v>32</v>
      </c>
    </row>
    <row r="150" spans="1:6" ht="15">
      <c r="A150" s="1"/>
      <c r="B150" s="1" t="s">
        <v>78</v>
      </c>
      <c r="C150" s="2">
        <v>0.0216</v>
      </c>
      <c r="D150" s="2">
        <v>0.2419</v>
      </c>
      <c r="E150" s="3">
        <v>5487918</v>
      </c>
      <c r="F150" s="1" t="s">
        <v>32</v>
      </c>
    </row>
    <row r="151" spans="1:6" ht="15">
      <c r="A151" s="1"/>
      <c r="B151" s="1" t="s">
        <v>76</v>
      </c>
      <c r="C151" s="2">
        <v>0.0134</v>
      </c>
      <c r="D151" s="2">
        <v>0.1498</v>
      </c>
      <c r="E151" s="3">
        <v>3398079</v>
      </c>
      <c r="F151" s="1" t="s">
        <v>32</v>
      </c>
    </row>
    <row r="152" spans="1:6" ht="15">
      <c r="A152" s="1"/>
      <c r="B152" s="1" t="s">
        <v>81</v>
      </c>
      <c r="C152" s="2">
        <v>0.0118</v>
      </c>
      <c r="D152" s="2">
        <v>0.1323</v>
      </c>
      <c r="E152" s="3">
        <v>3002129</v>
      </c>
      <c r="F152" s="1" t="s">
        <v>32</v>
      </c>
    </row>
    <row r="153" spans="1:6" ht="15">
      <c r="A153" s="1"/>
      <c r="B153" s="1" t="s">
        <v>83</v>
      </c>
      <c r="C153" s="2">
        <v>0.0099</v>
      </c>
      <c r="D153" s="2">
        <v>0.111</v>
      </c>
      <c r="E153" s="3">
        <v>2518589</v>
      </c>
      <c r="F153" s="1" t="s">
        <v>32</v>
      </c>
    </row>
    <row r="154" spans="1:6" ht="15">
      <c r="A154" s="1"/>
      <c r="B154" s="1" t="s">
        <v>82</v>
      </c>
      <c r="C154" s="2">
        <v>0.0072</v>
      </c>
      <c r="D154" s="2">
        <v>0.0807</v>
      </c>
      <c r="E154" s="3">
        <v>1830939</v>
      </c>
      <c r="F154" s="1" t="s">
        <v>32</v>
      </c>
    </row>
    <row r="155" spans="1:6" ht="15">
      <c r="A155" s="1"/>
      <c r="B155" s="1" t="s">
        <v>79</v>
      </c>
      <c r="C155" s="2">
        <v>0.0029</v>
      </c>
      <c r="D155" s="2">
        <v>0.0329</v>
      </c>
      <c r="E155" s="3">
        <v>746880</v>
      </c>
      <c r="F155" s="1" t="s">
        <v>32</v>
      </c>
    </row>
    <row r="156" spans="1:6" ht="15">
      <c r="A156" s="1"/>
      <c r="B156" s="1" t="s">
        <v>80</v>
      </c>
      <c r="C156" s="2">
        <v>0</v>
      </c>
      <c r="D156" s="2">
        <v>0</v>
      </c>
      <c r="E156" s="3">
        <v>0</v>
      </c>
      <c r="F156" s="1" t="s">
        <v>32</v>
      </c>
    </row>
    <row r="157" spans="1:6" ht="15">
      <c r="A157" s="1"/>
      <c r="B157" s="1"/>
      <c r="C157" s="1"/>
      <c r="D157" s="1"/>
      <c r="E157" s="1"/>
      <c r="F157" s="1"/>
    </row>
    <row r="158" spans="1:6" ht="15">
      <c r="A158" s="1" t="s">
        <v>19</v>
      </c>
      <c r="B158" s="1"/>
      <c r="C158" s="2">
        <v>0.0892</v>
      </c>
      <c r="D158" s="2">
        <v>1</v>
      </c>
      <c r="E158" s="3">
        <v>22685870</v>
      </c>
      <c r="F158" s="1" t="str">
        <f>F156</f>
        <v>HI</v>
      </c>
    </row>
    <row r="159" spans="1:6" ht="15">
      <c r="A159" s="1" t="s">
        <v>20</v>
      </c>
      <c r="B159" s="1"/>
      <c r="C159" s="1"/>
      <c r="D159" s="1"/>
      <c r="E159" s="3">
        <v>254363164</v>
      </c>
      <c r="F159" s="1" t="str">
        <f>F158</f>
        <v>HI</v>
      </c>
    </row>
    <row r="160" spans="1:6" ht="15">
      <c r="A160" s="1" t="s">
        <v>21</v>
      </c>
      <c r="B160" s="1"/>
      <c r="C160" s="1"/>
      <c r="D160" s="1"/>
      <c r="E160" s="1">
        <v>360</v>
      </c>
      <c r="F160" s="1" t="str">
        <f>F159</f>
        <v>HI</v>
      </c>
    </row>
    <row r="161" spans="1:6" ht="15">
      <c r="A161" s="1"/>
      <c r="B161" s="1"/>
      <c r="C161" s="1"/>
      <c r="D161" s="1"/>
      <c r="E161" s="1"/>
      <c r="F161" s="1"/>
    </row>
    <row r="162" spans="1:6" ht="15">
      <c r="A162" s="1" t="s">
        <v>33</v>
      </c>
      <c r="B162" s="1" t="s">
        <v>76</v>
      </c>
      <c r="C162" s="2">
        <v>0.0481</v>
      </c>
      <c r="D162" s="2">
        <v>0.4024</v>
      </c>
      <c r="E162" s="3">
        <v>20512596</v>
      </c>
      <c r="F162" s="1" t="s">
        <v>33</v>
      </c>
    </row>
    <row r="163" spans="1:6" ht="15">
      <c r="A163" s="1"/>
      <c r="B163" s="1" t="s">
        <v>78</v>
      </c>
      <c r="C163" s="2">
        <v>0.0267</v>
      </c>
      <c r="D163" s="2">
        <v>0.2234</v>
      </c>
      <c r="E163" s="3">
        <v>11389145</v>
      </c>
      <c r="F163" s="1" t="s">
        <v>33</v>
      </c>
    </row>
    <row r="164" spans="1:6" ht="15">
      <c r="A164" s="1"/>
      <c r="B164" s="1" t="s">
        <v>77</v>
      </c>
      <c r="C164" s="2">
        <v>0.0167</v>
      </c>
      <c r="D164" s="2">
        <v>0.14</v>
      </c>
      <c r="E164" s="3">
        <v>7134146</v>
      </c>
      <c r="F164" s="1" t="s">
        <v>33</v>
      </c>
    </row>
    <row r="165" spans="1:6" ht="15">
      <c r="A165" s="1"/>
      <c r="B165" s="1" t="s">
        <v>81</v>
      </c>
      <c r="C165" s="2">
        <v>0.0135</v>
      </c>
      <c r="D165" s="2">
        <v>0.1127</v>
      </c>
      <c r="E165" s="3">
        <v>5745104</v>
      </c>
      <c r="F165" s="1" t="s">
        <v>33</v>
      </c>
    </row>
    <row r="166" spans="1:6" ht="15">
      <c r="A166" s="1"/>
      <c r="B166" s="1" t="s">
        <v>82</v>
      </c>
      <c r="C166" s="2">
        <v>0.0067</v>
      </c>
      <c r="D166" s="2">
        <v>0.0558</v>
      </c>
      <c r="E166" s="3">
        <v>2843611</v>
      </c>
      <c r="F166" s="1" t="s">
        <v>33</v>
      </c>
    </row>
    <row r="167" spans="1:6" ht="15">
      <c r="A167" s="1"/>
      <c r="B167" s="1" t="s">
        <v>79</v>
      </c>
      <c r="C167" s="2">
        <v>0.0046</v>
      </c>
      <c r="D167" s="2">
        <v>0.0382</v>
      </c>
      <c r="E167" s="3">
        <v>1948039</v>
      </c>
      <c r="F167" s="1" t="s">
        <v>33</v>
      </c>
    </row>
    <row r="168" spans="1:6" ht="15">
      <c r="A168" s="1"/>
      <c r="B168" s="1" t="s">
        <v>80</v>
      </c>
      <c r="C168" s="2">
        <v>0.0033</v>
      </c>
      <c r="D168" s="2">
        <v>0.0275</v>
      </c>
      <c r="E168" s="3">
        <v>1402929</v>
      </c>
      <c r="F168" s="1" t="s">
        <v>33</v>
      </c>
    </row>
    <row r="169" spans="1:6" ht="15">
      <c r="A169" s="1"/>
      <c r="B169" s="1" t="s">
        <v>83</v>
      </c>
      <c r="C169" s="2">
        <v>0</v>
      </c>
      <c r="D169" s="2">
        <v>0</v>
      </c>
      <c r="E169" s="3">
        <v>0</v>
      </c>
      <c r="F169" s="1" t="s">
        <v>33</v>
      </c>
    </row>
    <row r="170" spans="1:6" ht="15">
      <c r="A170" s="1"/>
      <c r="B170" s="1"/>
      <c r="C170" s="1"/>
      <c r="D170" s="1"/>
      <c r="E170" s="1"/>
      <c r="F170" s="1"/>
    </row>
    <row r="171" spans="1:6" ht="15">
      <c r="A171" s="1" t="s">
        <v>19</v>
      </c>
      <c r="B171" s="1"/>
      <c r="C171" s="2">
        <v>0.1196</v>
      </c>
      <c r="D171" s="2">
        <v>1</v>
      </c>
      <c r="E171" s="3">
        <v>50975570</v>
      </c>
      <c r="F171" s="1" t="str">
        <f>F169</f>
        <v>IA</v>
      </c>
    </row>
    <row r="172" spans="1:6" ht="15">
      <c r="A172" s="1" t="s">
        <v>20</v>
      </c>
      <c r="B172" s="1"/>
      <c r="C172" s="1"/>
      <c r="D172" s="1"/>
      <c r="E172" s="3">
        <v>426061272</v>
      </c>
      <c r="F172" s="1" t="str">
        <f>F171</f>
        <v>IA</v>
      </c>
    </row>
    <row r="173" spans="1:6" ht="15">
      <c r="A173" s="1" t="s">
        <v>21</v>
      </c>
      <c r="B173" s="1"/>
      <c r="C173" s="1"/>
      <c r="D173" s="1"/>
      <c r="E173" s="1">
        <v>480</v>
      </c>
      <c r="F173" s="1" t="str">
        <f>F172</f>
        <v>IA</v>
      </c>
    </row>
    <row r="174" spans="1:6" ht="15">
      <c r="A174" s="1"/>
      <c r="B174" s="1"/>
      <c r="C174" s="1"/>
      <c r="D174" s="1"/>
      <c r="E174" s="1"/>
      <c r="F174" s="1"/>
    </row>
    <row r="175" spans="1:6" ht="15">
      <c r="A175" s="1" t="s">
        <v>34</v>
      </c>
      <c r="B175" s="1" t="s">
        <v>76</v>
      </c>
      <c r="C175" s="2">
        <v>0.0974</v>
      </c>
      <c r="D175" s="2">
        <v>0.8388</v>
      </c>
      <c r="E175" s="3">
        <v>17586368</v>
      </c>
      <c r="F175" s="1" t="s">
        <v>34</v>
      </c>
    </row>
    <row r="176" spans="1:6" ht="15">
      <c r="A176" s="1"/>
      <c r="B176" s="1" t="s">
        <v>78</v>
      </c>
      <c r="C176" s="2">
        <v>0.0052</v>
      </c>
      <c r="D176" s="2">
        <v>0.045</v>
      </c>
      <c r="E176" s="3">
        <v>942546</v>
      </c>
      <c r="F176" s="1" t="s">
        <v>34</v>
      </c>
    </row>
    <row r="177" spans="1:6" ht="15">
      <c r="A177" s="1"/>
      <c r="B177" s="1" t="s">
        <v>81</v>
      </c>
      <c r="C177" s="2">
        <v>0.0043</v>
      </c>
      <c r="D177" s="2">
        <v>0.0371</v>
      </c>
      <c r="E177" s="3">
        <v>778087</v>
      </c>
      <c r="F177" s="1" t="s">
        <v>34</v>
      </c>
    </row>
    <row r="178" spans="1:6" ht="15">
      <c r="A178" s="1"/>
      <c r="B178" s="1" t="s">
        <v>83</v>
      </c>
      <c r="C178" s="2">
        <v>0.0039</v>
      </c>
      <c r="D178" s="2">
        <v>0.0332</v>
      </c>
      <c r="E178" s="3">
        <v>695944</v>
      </c>
      <c r="F178" s="1" t="s">
        <v>34</v>
      </c>
    </row>
    <row r="179" spans="1:6" ht="15">
      <c r="A179" s="1"/>
      <c r="B179" s="1" t="s">
        <v>77</v>
      </c>
      <c r="C179" s="2">
        <v>0.003</v>
      </c>
      <c r="D179" s="2">
        <v>0.0256</v>
      </c>
      <c r="E179" s="3">
        <v>536649</v>
      </c>
      <c r="F179" s="1" t="s">
        <v>34</v>
      </c>
    </row>
    <row r="180" spans="1:6" ht="15">
      <c r="A180" s="1"/>
      <c r="B180" s="1" t="s">
        <v>80</v>
      </c>
      <c r="C180" s="2">
        <v>0.0024</v>
      </c>
      <c r="D180" s="2">
        <v>0.0204</v>
      </c>
      <c r="E180" s="3">
        <v>427437</v>
      </c>
      <c r="F180" s="1" t="s">
        <v>34</v>
      </c>
    </row>
    <row r="181" spans="1:6" ht="15">
      <c r="A181" s="1"/>
      <c r="B181" s="1" t="s">
        <v>79</v>
      </c>
      <c r="C181" s="2">
        <v>0</v>
      </c>
      <c r="D181" s="2">
        <v>0</v>
      </c>
      <c r="E181" s="3">
        <v>0</v>
      </c>
      <c r="F181" s="1" t="s">
        <v>34</v>
      </c>
    </row>
    <row r="182" spans="1:6" ht="15">
      <c r="A182" s="1"/>
      <c r="B182" s="1" t="s">
        <v>82</v>
      </c>
      <c r="C182" s="2">
        <v>0</v>
      </c>
      <c r="D182" s="2">
        <v>0</v>
      </c>
      <c r="E182" s="3">
        <v>0</v>
      </c>
      <c r="F182" s="1" t="s">
        <v>34</v>
      </c>
    </row>
    <row r="183" spans="1:6" ht="15">
      <c r="A183" s="1"/>
      <c r="B183" s="1"/>
      <c r="C183" s="1"/>
      <c r="D183" s="1"/>
      <c r="E183" s="1"/>
      <c r="F183" s="1"/>
    </row>
    <row r="184" spans="1:6" ht="15">
      <c r="A184" s="1" t="s">
        <v>19</v>
      </c>
      <c r="B184" s="1"/>
      <c r="C184" s="2">
        <v>0.1162</v>
      </c>
      <c r="D184" s="2">
        <v>1</v>
      </c>
      <c r="E184" s="3">
        <v>20967031</v>
      </c>
      <c r="F184" s="1" t="str">
        <f>F182</f>
        <v>ID</v>
      </c>
    </row>
    <row r="185" spans="1:6" ht="15">
      <c r="A185" s="1" t="s">
        <v>20</v>
      </c>
      <c r="B185" s="1"/>
      <c r="C185" s="1"/>
      <c r="D185" s="1"/>
      <c r="E185" s="3">
        <v>180497911</v>
      </c>
      <c r="F185" s="1" t="str">
        <f>F184</f>
        <v>ID</v>
      </c>
    </row>
    <row r="186" spans="1:6" ht="15">
      <c r="A186" s="1" t="s">
        <v>21</v>
      </c>
      <c r="B186" s="1"/>
      <c r="C186" s="1"/>
      <c r="D186" s="1"/>
      <c r="E186" s="1">
        <v>480</v>
      </c>
      <c r="F186" s="1" t="str">
        <f>F185</f>
        <v>ID</v>
      </c>
    </row>
    <row r="187" spans="1:6" ht="15">
      <c r="A187" s="1"/>
      <c r="B187" s="1"/>
      <c r="C187" s="1"/>
      <c r="D187" s="1"/>
      <c r="E187" s="1"/>
      <c r="F187" s="1"/>
    </row>
    <row r="188" spans="1:6" ht="15">
      <c r="A188" s="1" t="s">
        <v>35</v>
      </c>
      <c r="B188" s="1" t="s">
        <v>76</v>
      </c>
      <c r="C188" s="2">
        <v>0.0916</v>
      </c>
      <c r="D188" s="2">
        <v>0.7796</v>
      </c>
      <c r="E188" s="3">
        <v>200585817</v>
      </c>
      <c r="F188" s="1" t="s">
        <v>35</v>
      </c>
    </row>
    <row r="189" spans="1:6" ht="15">
      <c r="A189" s="1"/>
      <c r="B189" s="1" t="s">
        <v>77</v>
      </c>
      <c r="C189" s="2">
        <v>0.0134</v>
      </c>
      <c r="D189" s="2">
        <v>0.1143</v>
      </c>
      <c r="E189" s="3">
        <v>29412249</v>
      </c>
      <c r="F189" s="1" t="s">
        <v>35</v>
      </c>
    </row>
    <row r="190" spans="1:6" ht="15">
      <c r="A190" s="1"/>
      <c r="B190" s="1" t="s">
        <v>82</v>
      </c>
      <c r="C190" s="2">
        <v>0.005</v>
      </c>
      <c r="D190" s="2">
        <v>0.0427</v>
      </c>
      <c r="E190" s="3">
        <v>10991203</v>
      </c>
      <c r="F190" s="1" t="s">
        <v>35</v>
      </c>
    </row>
    <row r="191" spans="1:6" ht="15">
      <c r="A191" s="1"/>
      <c r="B191" s="1" t="s">
        <v>81</v>
      </c>
      <c r="C191" s="2">
        <v>0.0049</v>
      </c>
      <c r="D191" s="2">
        <v>0.0415</v>
      </c>
      <c r="E191" s="3">
        <v>10687629</v>
      </c>
      <c r="F191" s="1" t="s">
        <v>35</v>
      </c>
    </row>
    <row r="192" spans="1:6" ht="15">
      <c r="A192" s="1"/>
      <c r="B192" s="1" t="s">
        <v>83</v>
      </c>
      <c r="C192" s="2">
        <v>0.0025</v>
      </c>
      <c r="D192" s="2">
        <v>0.0217</v>
      </c>
      <c r="E192" s="3">
        <v>5586638</v>
      </c>
      <c r="F192" s="1" t="s">
        <v>35</v>
      </c>
    </row>
    <row r="193" spans="1:6" ht="15">
      <c r="A193" s="1"/>
      <c r="B193" s="1" t="s">
        <v>79</v>
      </c>
      <c r="C193" s="2">
        <v>0</v>
      </c>
      <c r="D193" s="2">
        <v>0.0001</v>
      </c>
      <c r="E193" s="3">
        <v>16865</v>
      </c>
      <c r="F193" s="1" t="s">
        <v>35</v>
      </c>
    </row>
    <row r="194" spans="1:6" ht="15">
      <c r="A194" s="1"/>
      <c r="B194" s="1" t="s">
        <v>78</v>
      </c>
      <c r="C194" s="2">
        <v>0</v>
      </c>
      <c r="D194" s="2">
        <v>0.0001</v>
      </c>
      <c r="E194" s="3">
        <v>13921</v>
      </c>
      <c r="F194" s="1" t="s">
        <v>35</v>
      </c>
    </row>
    <row r="195" spans="1:6" ht="15">
      <c r="A195" s="1"/>
      <c r="B195" s="1" t="s">
        <v>80</v>
      </c>
      <c r="C195" s="2">
        <v>0</v>
      </c>
      <c r="D195" s="2">
        <v>0</v>
      </c>
      <c r="E195" s="3">
        <v>0</v>
      </c>
      <c r="F195" s="1" t="s">
        <v>35</v>
      </c>
    </row>
    <row r="196" spans="1:6" ht="15">
      <c r="A196" s="1"/>
      <c r="B196" s="1"/>
      <c r="C196" s="1"/>
      <c r="D196" s="1"/>
      <c r="E196" s="1"/>
      <c r="F196" s="1"/>
    </row>
    <row r="197" spans="1:6" ht="15">
      <c r="A197" s="1" t="s">
        <v>19</v>
      </c>
      <c r="B197" s="1"/>
      <c r="C197" s="2">
        <v>0.1174</v>
      </c>
      <c r="D197" s="2">
        <v>1</v>
      </c>
      <c r="E197" s="3">
        <v>257294322</v>
      </c>
      <c r="F197" s="1" t="str">
        <f>F195</f>
        <v>IL</v>
      </c>
    </row>
    <row r="198" spans="1:6" ht="15">
      <c r="A198" s="1" t="s">
        <v>20</v>
      </c>
      <c r="B198" s="1"/>
      <c r="C198" s="1"/>
      <c r="D198" s="1"/>
      <c r="E198" s="3">
        <v>2190973359</v>
      </c>
      <c r="F198" s="1" t="str">
        <f>F197</f>
        <v>IL</v>
      </c>
    </row>
    <row r="199" spans="1:6" ht="15">
      <c r="A199" s="1" t="s">
        <v>21</v>
      </c>
      <c r="B199" s="1"/>
      <c r="C199" s="1"/>
      <c r="D199" s="1"/>
      <c r="E199" s="1">
        <v>435</v>
      </c>
      <c r="F199" s="1" t="str">
        <f>F198</f>
        <v>IL</v>
      </c>
    </row>
    <row r="200" spans="1:6" ht="15">
      <c r="A200" s="1"/>
      <c r="B200" s="1"/>
      <c r="C200" s="1"/>
      <c r="D200" s="1"/>
      <c r="E200" s="1"/>
      <c r="F200" s="1"/>
    </row>
    <row r="201" spans="1:6" ht="15">
      <c r="A201" s="1" t="s">
        <v>36</v>
      </c>
      <c r="B201" s="1" t="s">
        <v>76</v>
      </c>
      <c r="C201" s="2">
        <v>0.056</v>
      </c>
      <c r="D201" s="2">
        <v>0.2999</v>
      </c>
      <c r="E201" s="3">
        <v>39658756</v>
      </c>
      <c r="F201" s="1" t="s">
        <v>36</v>
      </c>
    </row>
    <row r="202" spans="1:6" ht="15">
      <c r="A202" s="1"/>
      <c r="B202" s="1" t="s">
        <v>78</v>
      </c>
      <c r="C202" s="2">
        <v>0.0388</v>
      </c>
      <c r="D202" s="2">
        <v>0.2076</v>
      </c>
      <c r="E202" s="3">
        <v>27457516</v>
      </c>
      <c r="F202" s="1" t="s">
        <v>36</v>
      </c>
    </row>
    <row r="203" spans="1:6" ht="15">
      <c r="A203" s="1"/>
      <c r="B203" s="1" t="s">
        <v>81</v>
      </c>
      <c r="C203" s="2">
        <v>0.0234</v>
      </c>
      <c r="D203" s="2">
        <v>0.1251</v>
      </c>
      <c r="E203" s="3">
        <v>16540465</v>
      </c>
      <c r="F203" s="1" t="s">
        <v>36</v>
      </c>
    </row>
    <row r="204" spans="1:6" ht="15">
      <c r="A204" s="1"/>
      <c r="B204" s="1" t="s">
        <v>77</v>
      </c>
      <c r="C204" s="2">
        <v>0.0209</v>
      </c>
      <c r="D204" s="2">
        <v>0.112</v>
      </c>
      <c r="E204" s="3">
        <v>14804235</v>
      </c>
      <c r="F204" s="1" t="s">
        <v>36</v>
      </c>
    </row>
    <row r="205" spans="1:6" ht="15">
      <c r="A205" s="1"/>
      <c r="B205" s="1" t="s">
        <v>79</v>
      </c>
      <c r="C205" s="2">
        <v>0.0207</v>
      </c>
      <c r="D205" s="2">
        <v>0.1108</v>
      </c>
      <c r="E205" s="3">
        <v>14650290</v>
      </c>
      <c r="F205" s="1" t="s">
        <v>36</v>
      </c>
    </row>
    <row r="206" spans="1:6" ht="15">
      <c r="A206" s="1"/>
      <c r="B206" s="1" t="s">
        <v>82</v>
      </c>
      <c r="C206" s="2">
        <v>0.0145</v>
      </c>
      <c r="D206" s="2">
        <v>0.0776</v>
      </c>
      <c r="E206" s="3">
        <v>10256066</v>
      </c>
      <c r="F206" s="1" t="s">
        <v>36</v>
      </c>
    </row>
    <row r="207" spans="1:6" ht="15">
      <c r="A207" s="1"/>
      <c r="B207" s="1" t="s">
        <v>80</v>
      </c>
      <c r="C207" s="2">
        <v>0.0109</v>
      </c>
      <c r="D207" s="2">
        <v>0.0583</v>
      </c>
      <c r="E207" s="3">
        <v>7705009</v>
      </c>
      <c r="F207" s="1" t="s">
        <v>36</v>
      </c>
    </row>
    <row r="208" spans="1:6" ht="15">
      <c r="A208" s="1"/>
      <c r="B208" s="1" t="s">
        <v>83</v>
      </c>
      <c r="C208" s="2">
        <v>0.0016</v>
      </c>
      <c r="D208" s="2">
        <v>0.0088</v>
      </c>
      <c r="E208" s="3">
        <v>1157674</v>
      </c>
      <c r="F208" s="1" t="s">
        <v>36</v>
      </c>
    </row>
    <row r="209" spans="1:6" ht="15">
      <c r="A209" s="1"/>
      <c r="B209" s="1"/>
      <c r="C209" s="1"/>
      <c r="D209" s="1"/>
      <c r="E209" s="1"/>
      <c r="F209" s="1"/>
    </row>
    <row r="210" spans="1:6" ht="15">
      <c r="A210" s="1" t="s">
        <v>19</v>
      </c>
      <c r="B210" s="1"/>
      <c r="C210" s="2">
        <v>0.1868</v>
      </c>
      <c r="D210" s="2">
        <v>1</v>
      </c>
      <c r="E210" s="3">
        <v>132230011</v>
      </c>
      <c r="F210" s="1" t="str">
        <f>F208</f>
        <v>IN</v>
      </c>
    </row>
    <row r="211" spans="1:6" ht="15">
      <c r="A211" s="1" t="s">
        <v>20</v>
      </c>
      <c r="B211" s="1"/>
      <c r="C211" s="1"/>
      <c r="D211" s="1"/>
      <c r="E211" s="3">
        <v>707895562</v>
      </c>
      <c r="F211" s="1" t="str">
        <f>F210</f>
        <v>IN</v>
      </c>
    </row>
    <row r="212" spans="1:6" ht="15">
      <c r="A212" s="1" t="s">
        <v>21</v>
      </c>
      <c r="B212" s="1"/>
      <c r="C212" s="1"/>
      <c r="D212" s="1"/>
      <c r="E212" s="1">
        <v>482</v>
      </c>
      <c r="F212" s="1" t="str">
        <f>F211</f>
        <v>IN</v>
      </c>
    </row>
    <row r="213" spans="1:6" ht="15">
      <c r="A213" s="1"/>
      <c r="B213" s="1"/>
      <c r="C213" s="1"/>
      <c r="D213" s="1"/>
      <c r="E213" s="1"/>
      <c r="F213" s="1"/>
    </row>
    <row r="214" spans="1:6" ht="15">
      <c r="A214" s="1" t="s">
        <v>37</v>
      </c>
      <c r="B214" s="1" t="s">
        <v>76</v>
      </c>
      <c r="C214" s="2">
        <v>0.0516</v>
      </c>
      <c r="D214" s="2">
        <v>0.5001</v>
      </c>
      <c r="E214" s="3">
        <v>19708594</v>
      </c>
      <c r="F214" s="1" t="s">
        <v>37</v>
      </c>
    </row>
    <row r="215" spans="1:6" ht="15">
      <c r="A215" s="1"/>
      <c r="B215" s="1" t="s">
        <v>77</v>
      </c>
      <c r="C215" s="2">
        <v>0.0226</v>
      </c>
      <c r="D215" s="2">
        <v>0.2194</v>
      </c>
      <c r="E215" s="3">
        <v>8644231</v>
      </c>
      <c r="F215" s="1" t="s">
        <v>37</v>
      </c>
    </row>
    <row r="216" spans="1:6" ht="15">
      <c r="A216" s="1"/>
      <c r="B216" s="1" t="s">
        <v>81</v>
      </c>
      <c r="C216" s="2">
        <v>0.0139</v>
      </c>
      <c r="D216" s="2">
        <v>0.1347</v>
      </c>
      <c r="E216" s="3">
        <v>5309227</v>
      </c>
      <c r="F216" s="1" t="s">
        <v>37</v>
      </c>
    </row>
    <row r="217" spans="1:6" ht="15">
      <c r="A217" s="1"/>
      <c r="B217" s="1" t="s">
        <v>78</v>
      </c>
      <c r="C217" s="2">
        <v>0.0054</v>
      </c>
      <c r="D217" s="2">
        <v>0.0525</v>
      </c>
      <c r="E217" s="3">
        <v>2067353</v>
      </c>
      <c r="F217" s="1" t="s">
        <v>37</v>
      </c>
    </row>
    <row r="218" spans="1:6" ht="15">
      <c r="A218" s="1"/>
      <c r="B218" s="1" t="s">
        <v>79</v>
      </c>
      <c r="C218" s="2">
        <v>0.0029</v>
      </c>
      <c r="D218" s="2">
        <v>0.0281</v>
      </c>
      <c r="E218" s="3">
        <v>1107529</v>
      </c>
      <c r="F218" s="1" t="s">
        <v>37</v>
      </c>
    </row>
    <row r="219" spans="1:6" ht="15">
      <c r="A219" s="1"/>
      <c r="B219" s="1" t="s">
        <v>82</v>
      </c>
      <c r="C219" s="2">
        <v>0.0023</v>
      </c>
      <c r="D219" s="2">
        <v>0.0227</v>
      </c>
      <c r="E219" s="3">
        <v>895850</v>
      </c>
      <c r="F219" s="1" t="s">
        <v>37</v>
      </c>
    </row>
    <row r="220" spans="1:6" ht="15">
      <c r="A220" s="1"/>
      <c r="B220" s="1" t="s">
        <v>80</v>
      </c>
      <c r="C220" s="2">
        <v>0.0023</v>
      </c>
      <c r="D220" s="2">
        <v>0.0221</v>
      </c>
      <c r="E220" s="3">
        <v>872129</v>
      </c>
      <c r="F220" s="1" t="s">
        <v>37</v>
      </c>
    </row>
    <row r="221" spans="1:6" ht="15">
      <c r="A221" s="1"/>
      <c r="B221" s="1" t="s">
        <v>83</v>
      </c>
      <c r="C221" s="2">
        <v>0.0021</v>
      </c>
      <c r="D221" s="2">
        <v>0.0204</v>
      </c>
      <c r="E221" s="3">
        <v>803086</v>
      </c>
      <c r="F221" s="1" t="s">
        <v>37</v>
      </c>
    </row>
    <row r="222" spans="1:6" ht="15">
      <c r="A222" s="1"/>
      <c r="B222" s="1"/>
      <c r="C222" s="1"/>
      <c r="D222" s="1"/>
      <c r="E222" s="1"/>
      <c r="F222" s="1"/>
    </row>
    <row r="223" spans="1:6" ht="15">
      <c r="A223" s="1" t="s">
        <v>19</v>
      </c>
      <c r="B223" s="1"/>
      <c r="C223" s="2">
        <v>0.1032</v>
      </c>
      <c r="D223" s="2">
        <v>1</v>
      </c>
      <c r="E223" s="3">
        <v>39407999</v>
      </c>
      <c r="F223" s="1" t="str">
        <f>F221</f>
        <v>KS</v>
      </c>
    </row>
    <row r="224" spans="1:6" ht="15">
      <c r="A224" s="1" t="s">
        <v>20</v>
      </c>
      <c r="B224" s="1"/>
      <c r="C224" s="1"/>
      <c r="D224" s="1"/>
      <c r="E224" s="3">
        <v>381994071</v>
      </c>
      <c r="F224" s="1" t="str">
        <f>F223</f>
        <v>KS</v>
      </c>
    </row>
    <row r="225" spans="1:6" ht="15">
      <c r="A225" s="1" t="s">
        <v>21</v>
      </c>
      <c r="B225" s="1"/>
      <c r="C225" s="1"/>
      <c r="D225" s="1"/>
      <c r="E225" s="1">
        <v>488</v>
      </c>
      <c r="F225" s="1" t="str">
        <f>F224</f>
        <v>KS</v>
      </c>
    </row>
    <row r="226" spans="1:6" ht="15">
      <c r="A226" s="1"/>
      <c r="B226" s="1"/>
      <c r="C226" s="1"/>
      <c r="D226" s="1"/>
      <c r="E226" s="1"/>
      <c r="F226" s="1"/>
    </row>
    <row r="227" spans="1:6" ht="15">
      <c r="A227" s="1" t="s">
        <v>38</v>
      </c>
      <c r="B227" s="1" t="s">
        <v>76</v>
      </c>
      <c r="C227" s="2">
        <v>0.0447</v>
      </c>
      <c r="D227" s="2">
        <v>0.7257</v>
      </c>
      <c r="E227" s="3">
        <v>21761519</v>
      </c>
      <c r="F227" s="1" t="s">
        <v>38</v>
      </c>
    </row>
    <row r="228" spans="1:6" ht="15">
      <c r="A228" s="1"/>
      <c r="B228" s="1" t="s">
        <v>77</v>
      </c>
      <c r="C228" s="2">
        <v>0.0075</v>
      </c>
      <c r="D228" s="2">
        <v>0.1225</v>
      </c>
      <c r="E228" s="3">
        <v>3672422</v>
      </c>
      <c r="F228" s="1" t="s">
        <v>38</v>
      </c>
    </row>
    <row r="229" spans="1:6" ht="15">
      <c r="A229" s="1"/>
      <c r="B229" s="1" t="s">
        <v>78</v>
      </c>
      <c r="C229" s="2">
        <v>0.0054</v>
      </c>
      <c r="D229" s="2">
        <v>0.0874</v>
      </c>
      <c r="E229" s="3">
        <v>2619739</v>
      </c>
      <c r="F229" s="1" t="s">
        <v>38</v>
      </c>
    </row>
    <row r="230" spans="1:6" ht="15">
      <c r="A230" s="1"/>
      <c r="B230" s="1" t="s">
        <v>81</v>
      </c>
      <c r="C230" s="2">
        <v>0.0035</v>
      </c>
      <c r="D230" s="2">
        <v>0.0568</v>
      </c>
      <c r="E230" s="3">
        <v>1703808</v>
      </c>
      <c r="F230" s="1" t="s">
        <v>38</v>
      </c>
    </row>
    <row r="231" spans="1:6" ht="15">
      <c r="A231" s="1"/>
      <c r="B231" s="1" t="s">
        <v>79</v>
      </c>
      <c r="C231" s="2">
        <v>0.0005</v>
      </c>
      <c r="D231" s="2">
        <v>0.0076</v>
      </c>
      <c r="E231" s="3">
        <v>227874</v>
      </c>
      <c r="F231" s="1" t="s">
        <v>38</v>
      </c>
    </row>
    <row r="232" spans="1:6" ht="15">
      <c r="A232" s="1"/>
      <c r="B232" s="1" t="s">
        <v>80</v>
      </c>
      <c r="C232" s="2">
        <v>0</v>
      </c>
      <c r="D232" s="2">
        <v>0</v>
      </c>
      <c r="E232" s="3">
        <v>0</v>
      </c>
      <c r="F232" s="1" t="s">
        <v>38</v>
      </c>
    </row>
    <row r="233" spans="1:6" ht="15">
      <c r="A233" s="1"/>
      <c r="B233" s="1" t="s">
        <v>82</v>
      </c>
      <c r="C233" s="2">
        <v>0</v>
      </c>
      <c r="D233" s="2">
        <v>0</v>
      </c>
      <c r="E233" s="3">
        <v>0</v>
      </c>
      <c r="F233" s="1" t="s">
        <v>38</v>
      </c>
    </row>
    <row r="234" spans="1:6" ht="15">
      <c r="A234" s="1"/>
      <c r="B234" s="1" t="s">
        <v>83</v>
      </c>
      <c r="C234" s="2">
        <v>0</v>
      </c>
      <c r="D234" s="2">
        <v>0</v>
      </c>
      <c r="E234" s="3">
        <v>0</v>
      </c>
      <c r="F234" s="1" t="s">
        <v>38</v>
      </c>
    </row>
    <row r="235" spans="1:6" ht="15">
      <c r="A235" s="1"/>
      <c r="B235" s="1"/>
      <c r="C235" s="1"/>
      <c r="D235" s="1"/>
      <c r="E235" s="1"/>
      <c r="F235" s="1"/>
    </row>
    <row r="236" spans="1:6" ht="15">
      <c r="A236" s="1" t="s">
        <v>19</v>
      </c>
      <c r="B236" s="1"/>
      <c r="C236" s="2">
        <v>0.0616</v>
      </c>
      <c r="D236" s="2">
        <v>1</v>
      </c>
      <c r="E236" s="3">
        <v>29985362</v>
      </c>
      <c r="F236" s="1" t="str">
        <f>F234</f>
        <v>KY</v>
      </c>
    </row>
    <row r="237" spans="1:6" ht="15">
      <c r="A237" s="1" t="s">
        <v>20</v>
      </c>
      <c r="B237" s="1"/>
      <c r="C237" s="1"/>
      <c r="D237" s="1"/>
      <c r="E237" s="3">
        <v>486965108</v>
      </c>
      <c r="F237" s="1" t="str">
        <f>F236</f>
        <v>KY</v>
      </c>
    </row>
    <row r="238" spans="1:6" ht="15">
      <c r="A238" s="1" t="s">
        <v>21</v>
      </c>
      <c r="B238" s="1"/>
      <c r="C238" s="1"/>
      <c r="D238" s="1"/>
      <c r="E238" s="1">
        <v>484</v>
      </c>
      <c r="F238" s="1" t="str">
        <f>F237</f>
        <v>KY</v>
      </c>
    </row>
    <row r="239" spans="1:6" ht="15">
      <c r="A239" s="1"/>
      <c r="B239" s="1"/>
      <c r="C239" s="1"/>
      <c r="D239" s="1"/>
      <c r="E239" s="1"/>
      <c r="F239" s="1"/>
    </row>
    <row r="240" spans="1:6" ht="15">
      <c r="A240" s="1" t="s">
        <v>39</v>
      </c>
      <c r="B240" s="1" t="s">
        <v>76</v>
      </c>
      <c r="C240" s="2">
        <v>0.0689</v>
      </c>
      <c r="D240" s="2">
        <v>0.3171</v>
      </c>
      <c r="E240" s="3">
        <v>17195775</v>
      </c>
      <c r="F240" s="1" t="s">
        <v>39</v>
      </c>
    </row>
    <row r="241" spans="1:6" ht="15">
      <c r="A241" s="1"/>
      <c r="B241" s="1" t="s">
        <v>81</v>
      </c>
      <c r="C241" s="2">
        <v>0.0416</v>
      </c>
      <c r="D241" s="2">
        <v>0.1915</v>
      </c>
      <c r="E241" s="3">
        <v>10387275</v>
      </c>
      <c r="F241" s="1" t="s">
        <v>39</v>
      </c>
    </row>
    <row r="242" spans="1:6" ht="15">
      <c r="A242" s="1"/>
      <c r="B242" s="1" t="s">
        <v>78</v>
      </c>
      <c r="C242" s="2">
        <v>0.0409</v>
      </c>
      <c r="D242" s="2">
        <v>0.1885</v>
      </c>
      <c r="E242" s="3">
        <v>10220099</v>
      </c>
      <c r="F242" s="1" t="s">
        <v>39</v>
      </c>
    </row>
    <row r="243" spans="1:6" ht="15">
      <c r="A243" s="1"/>
      <c r="B243" s="1" t="s">
        <v>77</v>
      </c>
      <c r="C243" s="2">
        <v>0.0287</v>
      </c>
      <c r="D243" s="2">
        <v>0.1323</v>
      </c>
      <c r="E243" s="3">
        <v>7177461</v>
      </c>
      <c r="F243" s="1" t="s">
        <v>39</v>
      </c>
    </row>
    <row r="244" spans="1:6" ht="15">
      <c r="A244" s="1"/>
      <c r="B244" s="1" t="s">
        <v>82</v>
      </c>
      <c r="C244" s="2">
        <v>0.0178</v>
      </c>
      <c r="D244" s="2">
        <v>0.082</v>
      </c>
      <c r="E244" s="3">
        <v>4446602</v>
      </c>
      <c r="F244" s="1" t="s">
        <v>39</v>
      </c>
    </row>
    <row r="245" spans="1:6" ht="15">
      <c r="A245" s="1"/>
      <c r="B245" s="1" t="s">
        <v>80</v>
      </c>
      <c r="C245" s="2">
        <v>0.0111</v>
      </c>
      <c r="D245" s="2">
        <v>0.051</v>
      </c>
      <c r="E245" s="3">
        <v>2765255</v>
      </c>
      <c r="F245" s="1" t="s">
        <v>39</v>
      </c>
    </row>
    <row r="246" spans="1:6" ht="15">
      <c r="A246" s="1"/>
      <c r="B246" s="1" t="s">
        <v>83</v>
      </c>
      <c r="C246" s="2">
        <v>0.0054</v>
      </c>
      <c r="D246" s="2">
        <v>0.025</v>
      </c>
      <c r="E246" s="3">
        <v>1355729</v>
      </c>
      <c r="F246" s="1" t="s">
        <v>39</v>
      </c>
    </row>
    <row r="247" spans="1:6" ht="15">
      <c r="A247" s="1"/>
      <c r="B247" s="1" t="s">
        <v>79</v>
      </c>
      <c r="C247" s="2">
        <v>0.0027</v>
      </c>
      <c r="D247" s="2">
        <v>0.0126</v>
      </c>
      <c r="E247" s="3">
        <v>683891</v>
      </c>
      <c r="F247" s="1" t="s">
        <v>39</v>
      </c>
    </row>
    <row r="248" spans="1:6" ht="15">
      <c r="A248" s="1"/>
      <c r="B248" s="1"/>
      <c r="C248" s="1"/>
      <c r="D248" s="1"/>
      <c r="E248" s="1"/>
      <c r="F248" s="1"/>
    </row>
    <row r="249" spans="1:6" ht="15">
      <c r="A249" s="1" t="s">
        <v>19</v>
      </c>
      <c r="B249" s="1"/>
      <c r="C249" s="2">
        <v>0.2172</v>
      </c>
      <c r="D249" s="2">
        <v>1</v>
      </c>
      <c r="E249" s="3">
        <v>54232087</v>
      </c>
      <c r="F249" s="1" t="str">
        <f>F247</f>
        <v>LA</v>
      </c>
    </row>
    <row r="250" spans="1:6" ht="15">
      <c r="A250" s="1" t="s">
        <v>20</v>
      </c>
      <c r="B250" s="1"/>
      <c r="C250" s="1"/>
      <c r="D250" s="1"/>
      <c r="E250" s="3">
        <v>249732726</v>
      </c>
      <c r="F250" s="1" t="str">
        <f>F249</f>
        <v>LA</v>
      </c>
    </row>
    <row r="251" spans="1:6" ht="15">
      <c r="A251" s="1" t="s">
        <v>21</v>
      </c>
      <c r="B251" s="1"/>
      <c r="C251" s="1"/>
      <c r="D251" s="1"/>
      <c r="E251" s="1">
        <v>486</v>
      </c>
      <c r="F251" s="1" t="str">
        <f>F250</f>
        <v>LA</v>
      </c>
    </row>
    <row r="252" spans="1:6" ht="15">
      <c r="A252" s="1"/>
      <c r="B252" s="1"/>
      <c r="C252" s="1"/>
      <c r="D252" s="1"/>
      <c r="E252" s="1"/>
      <c r="F252" s="1"/>
    </row>
    <row r="253" spans="1:6" ht="15">
      <c r="A253" s="1" t="s">
        <v>40</v>
      </c>
      <c r="B253" s="1" t="s">
        <v>76</v>
      </c>
      <c r="C253" s="2">
        <v>0.0461</v>
      </c>
      <c r="D253" s="2">
        <v>0.6755</v>
      </c>
      <c r="E253" s="3">
        <v>78274082</v>
      </c>
      <c r="F253" s="1" t="s">
        <v>40</v>
      </c>
    </row>
    <row r="254" spans="1:6" ht="15">
      <c r="A254" s="1"/>
      <c r="B254" s="1" t="s">
        <v>81</v>
      </c>
      <c r="C254" s="2">
        <v>0.0073</v>
      </c>
      <c r="D254" s="2">
        <v>0.1068</v>
      </c>
      <c r="E254" s="3">
        <v>12376839</v>
      </c>
      <c r="F254" s="1" t="s">
        <v>40</v>
      </c>
    </row>
    <row r="255" spans="1:6" ht="15">
      <c r="A255" s="1"/>
      <c r="B255" s="1" t="s">
        <v>78</v>
      </c>
      <c r="C255" s="2">
        <v>0.0055</v>
      </c>
      <c r="D255" s="2">
        <v>0.0813</v>
      </c>
      <c r="E255" s="3">
        <v>9424030</v>
      </c>
      <c r="F255" s="1" t="s">
        <v>40</v>
      </c>
    </row>
    <row r="256" spans="1:6" ht="15">
      <c r="A256" s="1"/>
      <c r="B256" s="1" t="s">
        <v>79</v>
      </c>
      <c r="C256" s="2">
        <v>0.004</v>
      </c>
      <c r="D256" s="2">
        <v>0.058</v>
      </c>
      <c r="E256" s="3">
        <v>6722912</v>
      </c>
      <c r="F256" s="1" t="s">
        <v>40</v>
      </c>
    </row>
    <row r="257" spans="1:6" ht="15">
      <c r="A257" s="1"/>
      <c r="B257" s="1" t="s">
        <v>77</v>
      </c>
      <c r="C257" s="2">
        <v>0.0031</v>
      </c>
      <c r="D257" s="2">
        <v>0.0461</v>
      </c>
      <c r="E257" s="3">
        <v>5345996</v>
      </c>
      <c r="F257" s="1" t="s">
        <v>40</v>
      </c>
    </row>
    <row r="258" spans="1:6" ht="15">
      <c r="A258" s="1"/>
      <c r="B258" s="1" t="s">
        <v>80</v>
      </c>
      <c r="C258" s="2">
        <v>0.002</v>
      </c>
      <c r="D258" s="2">
        <v>0.0296</v>
      </c>
      <c r="E258" s="3">
        <v>3429531</v>
      </c>
      <c r="F258" s="1" t="s">
        <v>40</v>
      </c>
    </row>
    <row r="259" spans="1:6" ht="15">
      <c r="A259" s="1"/>
      <c r="B259" s="1" t="s">
        <v>82</v>
      </c>
      <c r="C259" s="2">
        <v>0.0002</v>
      </c>
      <c r="D259" s="2">
        <v>0.0026</v>
      </c>
      <c r="E259" s="3">
        <v>299053</v>
      </c>
      <c r="F259" s="1" t="s">
        <v>40</v>
      </c>
    </row>
    <row r="260" spans="1:6" ht="15">
      <c r="A260" s="1"/>
      <c r="B260" s="1" t="s">
        <v>83</v>
      </c>
      <c r="C260" s="2">
        <v>0</v>
      </c>
      <c r="D260" s="2">
        <v>0</v>
      </c>
      <c r="E260" s="3">
        <v>0</v>
      </c>
      <c r="F260" s="1" t="s">
        <v>40</v>
      </c>
    </row>
    <row r="261" spans="1:6" ht="15">
      <c r="A261" s="1"/>
      <c r="B261" s="1"/>
      <c r="C261" s="1"/>
      <c r="D261" s="1"/>
      <c r="E261" s="1"/>
      <c r="F261" s="1"/>
    </row>
    <row r="262" spans="1:6" ht="15">
      <c r="A262" s="1" t="s">
        <v>19</v>
      </c>
      <c r="B262" s="1"/>
      <c r="C262" s="2">
        <v>0.0682</v>
      </c>
      <c r="D262" s="2">
        <v>1</v>
      </c>
      <c r="E262" s="3">
        <v>115872443</v>
      </c>
      <c r="F262" s="1" t="str">
        <f>F260</f>
        <v>MA</v>
      </c>
    </row>
    <row r="263" spans="1:6" ht="15">
      <c r="A263" s="1" t="s">
        <v>20</v>
      </c>
      <c r="B263" s="1"/>
      <c r="C263" s="1"/>
      <c r="D263" s="1"/>
      <c r="E263" s="3">
        <v>1698543520</v>
      </c>
      <c r="F263" s="1" t="str">
        <f>F262</f>
        <v>MA</v>
      </c>
    </row>
    <row r="264" spans="1:6" ht="15">
      <c r="A264" s="1" t="s">
        <v>21</v>
      </c>
      <c r="B264" s="1"/>
      <c r="C264" s="1"/>
      <c r="D264" s="1"/>
      <c r="E264" s="1">
        <v>675</v>
      </c>
      <c r="F264" s="1" t="str">
        <f>F263</f>
        <v>MA</v>
      </c>
    </row>
    <row r="265" spans="1:6" ht="15">
      <c r="A265" s="1"/>
      <c r="B265" s="1"/>
      <c r="C265" s="1"/>
      <c r="D265" s="1"/>
      <c r="E265" s="1"/>
      <c r="F265" s="1"/>
    </row>
    <row r="266" spans="1:6" ht="15">
      <c r="A266" s="1" t="s">
        <v>41</v>
      </c>
      <c r="B266" s="1" t="s">
        <v>76</v>
      </c>
      <c r="C266" s="2">
        <v>0.0888</v>
      </c>
      <c r="D266" s="2">
        <v>0.7882</v>
      </c>
      <c r="E266" s="3">
        <v>70849678</v>
      </c>
      <c r="F266" s="1" t="s">
        <v>41</v>
      </c>
    </row>
    <row r="267" spans="1:6" ht="15">
      <c r="A267" s="1"/>
      <c r="B267" s="1" t="s">
        <v>81</v>
      </c>
      <c r="C267" s="2">
        <v>0.0104</v>
      </c>
      <c r="D267" s="2">
        <v>0.0926</v>
      </c>
      <c r="E267" s="3">
        <v>8319218</v>
      </c>
      <c r="F267" s="1" t="s">
        <v>41</v>
      </c>
    </row>
    <row r="268" spans="1:6" ht="15">
      <c r="A268" s="1"/>
      <c r="B268" s="1" t="s">
        <v>77</v>
      </c>
      <c r="C268" s="2">
        <v>0.0064</v>
      </c>
      <c r="D268" s="2">
        <v>0.057</v>
      </c>
      <c r="E268" s="3">
        <v>5123351</v>
      </c>
      <c r="F268" s="1" t="s">
        <v>41</v>
      </c>
    </row>
    <row r="269" spans="1:6" ht="15">
      <c r="A269" s="1"/>
      <c r="B269" s="1" t="s">
        <v>78</v>
      </c>
      <c r="C269" s="2">
        <v>0.0057</v>
      </c>
      <c r="D269" s="2">
        <v>0.0503</v>
      </c>
      <c r="E269" s="3">
        <v>4521982</v>
      </c>
      <c r="F269" s="1" t="s">
        <v>41</v>
      </c>
    </row>
    <row r="270" spans="1:6" ht="15">
      <c r="A270" s="1"/>
      <c r="B270" s="1" t="s">
        <v>82</v>
      </c>
      <c r="C270" s="2">
        <v>0.0011</v>
      </c>
      <c r="D270" s="2">
        <v>0.0097</v>
      </c>
      <c r="E270" s="3">
        <v>875491</v>
      </c>
      <c r="F270" s="1" t="s">
        <v>41</v>
      </c>
    </row>
    <row r="271" spans="1:6" ht="15">
      <c r="A271" s="1"/>
      <c r="B271" s="1" t="s">
        <v>79</v>
      </c>
      <c r="C271" s="2">
        <v>0.0002</v>
      </c>
      <c r="D271" s="2">
        <v>0.0022</v>
      </c>
      <c r="E271" s="3">
        <v>195962</v>
      </c>
      <c r="F271" s="1" t="s">
        <v>41</v>
      </c>
    </row>
    <row r="272" spans="1:6" ht="15">
      <c r="A272" s="1"/>
      <c r="B272" s="1" t="s">
        <v>80</v>
      </c>
      <c r="C272" s="2">
        <v>0</v>
      </c>
      <c r="D272" s="2">
        <v>0</v>
      </c>
      <c r="E272" s="3">
        <v>0</v>
      </c>
      <c r="F272" s="1" t="s">
        <v>41</v>
      </c>
    </row>
    <row r="273" spans="1:6" ht="15">
      <c r="A273" s="1"/>
      <c r="B273" s="1" t="s">
        <v>83</v>
      </c>
      <c r="C273" s="2">
        <v>0</v>
      </c>
      <c r="D273" s="2">
        <v>0</v>
      </c>
      <c r="E273" s="3">
        <v>0</v>
      </c>
      <c r="F273" s="1" t="s">
        <v>41</v>
      </c>
    </row>
    <row r="274" spans="1:6" ht="15">
      <c r="A274" s="1"/>
      <c r="B274" s="1"/>
      <c r="C274" s="1"/>
      <c r="D274" s="1"/>
      <c r="E274" s="1"/>
      <c r="F274" s="1"/>
    </row>
    <row r="275" spans="1:6" ht="15">
      <c r="A275" s="1" t="s">
        <v>19</v>
      </c>
      <c r="B275" s="1"/>
      <c r="C275" s="2">
        <v>0.1127</v>
      </c>
      <c r="D275" s="2">
        <v>1</v>
      </c>
      <c r="E275" s="3">
        <v>89885682</v>
      </c>
      <c r="F275" s="1" t="str">
        <f>F273</f>
        <v>MD</v>
      </c>
    </row>
    <row r="276" spans="1:6" ht="15">
      <c r="A276" s="1" t="s">
        <v>20</v>
      </c>
      <c r="B276" s="1"/>
      <c r="C276" s="1"/>
      <c r="D276" s="1"/>
      <c r="E276" s="3">
        <v>797851918</v>
      </c>
      <c r="F276" s="1" t="str">
        <f>F275</f>
        <v>MD</v>
      </c>
    </row>
    <row r="277" spans="1:6" ht="15">
      <c r="A277" s="1" t="s">
        <v>21</v>
      </c>
      <c r="B277" s="1"/>
      <c r="C277" s="1"/>
      <c r="D277" s="1"/>
      <c r="E277" s="1">
        <v>480</v>
      </c>
      <c r="F277" s="1" t="str">
        <f>F276</f>
        <v>MD</v>
      </c>
    </row>
    <row r="278" spans="1:6" ht="15">
      <c r="A278" s="1"/>
      <c r="B278" s="1"/>
      <c r="C278" s="1"/>
      <c r="D278" s="1"/>
      <c r="E278" s="1"/>
      <c r="F278" s="1"/>
    </row>
    <row r="279" spans="1:6" ht="15">
      <c r="A279" s="1" t="s">
        <v>42</v>
      </c>
      <c r="B279" s="1" t="s">
        <v>76</v>
      </c>
      <c r="C279" s="2">
        <v>0.1145</v>
      </c>
      <c r="D279" s="2">
        <v>0.7327</v>
      </c>
      <c r="E279" s="3">
        <v>19924506</v>
      </c>
      <c r="F279" s="1" t="s">
        <v>42</v>
      </c>
    </row>
    <row r="280" spans="1:6" ht="15">
      <c r="A280" s="1"/>
      <c r="B280" s="1" t="s">
        <v>81</v>
      </c>
      <c r="C280" s="2">
        <v>0.024</v>
      </c>
      <c r="D280" s="2">
        <v>0.1533</v>
      </c>
      <c r="E280" s="3">
        <v>4169359</v>
      </c>
      <c r="F280" s="1" t="s">
        <v>42</v>
      </c>
    </row>
    <row r="281" spans="1:6" ht="15">
      <c r="A281" s="1"/>
      <c r="B281" s="1" t="s">
        <v>78</v>
      </c>
      <c r="C281" s="2">
        <v>0.011</v>
      </c>
      <c r="D281" s="2">
        <v>0.0705</v>
      </c>
      <c r="E281" s="3">
        <v>1916597</v>
      </c>
      <c r="F281" s="1" t="s">
        <v>42</v>
      </c>
    </row>
    <row r="282" spans="1:6" ht="15">
      <c r="A282" s="1"/>
      <c r="B282" s="1" t="s">
        <v>77</v>
      </c>
      <c r="C282" s="2">
        <v>0.0058</v>
      </c>
      <c r="D282" s="2">
        <v>0.0368</v>
      </c>
      <c r="E282" s="3">
        <v>1000883</v>
      </c>
      <c r="F282" s="1" t="s">
        <v>42</v>
      </c>
    </row>
    <row r="283" spans="1:6" ht="15">
      <c r="A283" s="1"/>
      <c r="B283" s="1" t="s">
        <v>79</v>
      </c>
      <c r="C283" s="2">
        <v>0.001</v>
      </c>
      <c r="D283" s="2">
        <v>0.0064</v>
      </c>
      <c r="E283" s="3">
        <v>174849</v>
      </c>
      <c r="F283" s="1" t="s">
        <v>42</v>
      </c>
    </row>
    <row r="284" spans="1:6" ht="15">
      <c r="A284" s="1"/>
      <c r="B284" s="1" t="s">
        <v>83</v>
      </c>
      <c r="C284" s="2">
        <v>0</v>
      </c>
      <c r="D284" s="2">
        <v>0.0003</v>
      </c>
      <c r="E284" s="3">
        <v>7043</v>
      </c>
      <c r="F284" s="1" t="s">
        <v>42</v>
      </c>
    </row>
    <row r="285" spans="1:6" ht="15">
      <c r="A285" s="1"/>
      <c r="B285" s="1" t="s">
        <v>80</v>
      </c>
      <c r="C285" s="2">
        <v>0</v>
      </c>
      <c r="D285" s="2">
        <v>0</v>
      </c>
      <c r="E285" s="3">
        <v>0</v>
      </c>
      <c r="F285" s="1" t="s">
        <v>42</v>
      </c>
    </row>
    <row r="286" spans="1:6" ht="15">
      <c r="A286" s="1"/>
      <c r="B286" s="1" t="s">
        <v>82</v>
      </c>
      <c r="C286" s="2">
        <v>0</v>
      </c>
      <c r="D286" s="2">
        <v>0</v>
      </c>
      <c r="E286" s="3">
        <v>0</v>
      </c>
      <c r="F286" s="1" t="s">
        <v>42</v>
      </c>
    </row>
    <row r="287" spans="1:6" ht="15">
      <c r="A287" s="1"/>
      <c r="B287" s="1"/>
      <c r="C287" s="1"/>
      <c r="D287" s="1"/>
      <c r="E287" s="1"/>
      <c r="F287" s="1"/>
    </row>
    <row r="288" spans="1:6" ht="15">
      <c r="A288" s="1" t="s">
        <v>19</v>
      </c>
      <c r="B288" s="1"/>
      <c r="C288" s="2">
        <v>0.1563</v>
      </c>
      <c r="D288" s="2">
        <v>1</v>
      </c>
      <c r="E288" s="3">
        <v>27193237</v>
      </c>
      <c r="F288" s="1" t="str">
        <f>F286</f>
        <v>ME</v>
      </c>
    </row>
    <row r="289" spans="1:6" ht="15">
      <c r="A289" s="1" t="s">
        <v>20</v>
      </c>
      <c r="B289" s="1"/>
      <c r="C289" s="1"/>
      <c r="D289" s="1"/>
      <c r="E289" s="3">
        <v>173977066</v>
      </c>
      <c r="F289" s="1" t="str">
        <f>F288</f>
        <v>ME</v>
      </c>
    </row>
    <row r="290" spans="1:6" ht="15">
      <c r="A290" s="1" t="s">
        <v>21</v>
      </c>
      <c r="B290" s="1"/>
      <c r="C290" s="1"/>
      <c r="D290" s="1"/>
      <c r="E290" s="1">
        <v>480</v>
      </c>
      <c r="F290" s="1" t="str">
        <f>F289</f>
        <v>ME</v>
      </c>
    </row>
    <row r="291" spans="1:6" ht="15">
      <c r="A291" s="1"/>
      <c r="B291" s="1"/>
      <c r="C291" s="1"/>
      <c r="D291" s="1"/>
      <c r="E291" s="1"/>
      <c r="F291" s="1"/>
    </row>
    <row r="292" spans="1:6" ht="15">
      <c r="A292" s="1" t="s">
        <v>43</v>
      </c>
      <c r="B292" s="1" t="s">
        <v>76</v>
      </c>
      <c r="C292" s="2">
        <v>0.0684</v>
      </c>
      <c r="D292" s="2">
        <v>0.6679</v>
      </c>
      <c r="E292" s="3">
        <v>86772830</v>
      </c>
      <c r="F292" s="1" t="s">
        <v>43</v>
      </c>
    </row>
    <row r="293" spans="1:6" ht="15">
      <c r="A293" s="1"/>
      <c r="B293" s="1" t="s">
        <v>77</v>
      </c>
      <c r="C293" s="2">
        <v>0.021</v>
      </c>
      <c r="D293" s="2">
        <v>0.2051</v>
      </c>
      <c r="E293" s="3">
        <v>26647197</v>
      </c>
      <c r="F293" s="1" t="s">
        <v>43</v>
      </c>
    </row>
    <row r="294" spans="1:6" ht="15">
      <c r="A294" s="1"/>
      <c r="B294" s="1" t="s">
        <v>81</v>
      </c>
      <c r="C294" s="2">
        <v>0.0073</v>
      </c>
      <c r="D294" s="2">
        <v>0.0716</v>
      </c>
      <c r="E294" s="3">
        <v>9299865</v>
      </c>
      <c r="F294" s="1" t="s">
        <v>43</v>
      </c>
    </row>
    <row r="295" spans="1:6" ht="15">
      <c r="A295" s="1"/>
      <c r="B295" s="1" t="s">
        <v>78</v>
      </c>
      <c r="C295" s="2">
        <v>0.0049</v>
      </c>
      <c r="D295" s="2">
        <v>0.0479</v>
      </c>
      <c r="E295" s="3">
        <v>6217052</v>
      </c>
      <c r="F295" s="1" t="s">
        <v>43</v>
      </c>
    </row>
    <row r="296" spans="1:6" ht="15">
      <c r="A296" s="1"/>
      <c r="B296" s="1" t="s">
        <v>79</v>
      </c>
      <c r="C296" s="2">
        <v>0.0008</v>
      </c>
      <c r="D296" s="2">
        <v>0.0076</v>
      </c>
      <c r="E296" s="3">
        <v>982998</v>
      </c>
      <c r="F296" s="1" t="s">
        <v>43</v>
      </c>
    </row>
    <row r="297" spans="1:6" ht="15">
      <c r="A297" s="1"/>
      <c r="B297" s="1" t="s">
        <v>80</v>
      </c>
      <c r="C297" s="2">
        <v>0</v>
      </c>
      <c r="D297" s="2">
        <v>0</v>
      </c>
      <c r="E297" s="3">
        <v>0</v>
      </c>
      <c r="F297" s="1" t="s">
        <v>43</v>
      </c>
    </row>
    <row r="298" spans="1:6" ht="15">
      <c r="A298" s="1"/>
      <c r="B298" s="1" t="s">
        <v>82</v>
      </c>
      <c r="C298" s="2">
        <v>0</v>
      </c>
      <c r="D298" s="2">
        <v>0</v>
      </c>
      <c r="E298" s="3">
        <v>0</v>
      </c>
      <c r="F298" s="1" t="s">
        <v>43</v>
      </c>
    </row>
    <row r="299" spans="1:6" ht="15">
      <c r="A299" s="1"/>
      <c r="B299" s="1" t="s">
        <v>83</v>
      </c>
      <c r="C299" s="2">
        <v>0</v>
      </c>
      <c r="D299" s="2">
        <v>0</v>
      </c>
      <c r="E299" s="3">
        <v>0</v>
      </c>
      <c r="F299" s="1" t="s">
        <v>43</v>
      </c>
    </row>
    <row r="300" spans="1:6" ht="15">
      <c r="A300" s="1"/>
      <c r="B300" s="1"/>
      <c r="C300" s="1"/>
      <c r="D300" s="1"/>
      <c r="E300" s="1"/>
      <c r="F300" s="1"/>
    </row>
    <row r="301" spans="1:6" ht="15">
      <c r="A301" s="1" t="s">
        <v>19</v>
      </c>
      <c r="B301" s="1"/>
      <c r="C301" s="2">
        <v>0.1024</v>
      </c>
      <c r="D301" s="2">
        <v>1</v>
      </c>
      <c r="E301" s="3">
        <v>129919942</v>
      </c>
      <c r="F301" s="1" t="str">
        <f>F299</f>
        <v>MI</v>
      </c>
    </row>
    <row r="302" spans="1:6" ht="15">
      <c r="A302" s="1" t="s">
        <v>20</v>
      </c>
      <c r="B302" s="1"/>
      <c r="C302" s="1"/>
      <c r="D302" s="1"/>
      <c r="E302" s="3">
        <v>1269236162</v>
      </c>
      <c r="F302" s="1" t="str">
        <f>F301</f>
        <v>MI</v>
      </c>
    </row>
    <row r="303" spans="1:6" ht="15">
      <c r="A303" s="1" t="s">
        <v>21</v>
      </c>
      <c r="B303" s="1"/>
      <c r="C303" s="1"/>
      <c r="D303" s="1"/>
      <c r="E303" s="1">
        <v>480</v>
      </c>
      <c r="F303" s="1" t="str">
        <f>F302</f>
        <v>MI</v>
      </c>
    </row>
    <row r="304" spans="1:6" ht="15">
      <c r="A304" s="1"/>
      <c r="B304" s="1"/>
      <c r="C304" s="1"/>
      <c r="D304" s="1"/>
      <c r="E304" s="1"/>
      <c r="F304" s="1"/>
    </row>
    <row r="305" spans="1:6" ht="15">
      <c r="A305" s="1" t="s">
        <v>44</v>
      </c>
      <c r="B305" s="1" t="s">
        <v>76</v>
      </c>
      <c r="C305" s="2">
        <v>0.0656</v>
      </c>
      <c r="D305" s="2">
        <v>0.6757</v>
      </c>
      <c r="E305" s="3">
        <v>55971128</v>
      </c>
      <c r="F305" s="1" t="s">
        <v>44</v>
      </c>
    </row>
    <row r="306" spans="1:6" ht="15">
      <c r="A306" s="1"/>
      <c r="B306" s="1" t="s">
        <v>77</v>
      </c>
      <c r="C306" s="2">
        <v>0.014</v>
      </c>
      <c r="D306" s="2">
        <v>0.1441</v>
      </c>
      <c r="E306" s="3">
        <v>11933053</v>
      </c>
      <c r="F306" s="1" t="s">
        <v>44</v>
      </c>
    </row>
    <row r="307" spans="1:6" ht="15">
      <c r="A307" s="1"/>
      <c r="B307" s="1" t="s">
        <v>78</v>
      </c>
      <c r="C307" s="2">
        <v>0.0093</v>
      </c>
      <c r="D307" s="2">
        <v>0.0959</v>
      </c>
      <c r="E307" s="3">
        <v>7945218</v>
      </c>
      <c r="F307" s="1" t="s">
        <v>44</v>
      </c>
    </row>
    <row r="308" spans="1:6" ht="15">
      <c r="A308" s="1"/>
      <c r="B308" s="1" t="s">
        <v>81</v>
      </c>
      <c r="C308" s="2">
        <v>0.0032</v>
      </c>
      <c r="D308" s="2">
        <v>0.0326</v>
      </c>
      <c r="E308" s="3">
        <v>2697168</v>
      </c>
      <c r="F308" s="1" t="s">
        <v>44</v>
      </c>
    </row>
    <row r="309" spans="1:6" ht="15">
      <c r="A309" s="1"/>
      <c r="B309" s="1" t="s">
        <v>82</v>
      </c>
      <c r="C309" s="2">
        <v>0.0026</v>
      </c>
      <c r="D309" s="2">
        <v>0.027</v>
      </c>
      <c r="E309" s="3">
        <v>2235704</v>
      </c>
      <c r="F309" s="1" t="s">
        <v>44</v>
      </c>
    </row>
    <row r="310" spans="1:6" ht="15">
      <c r="A310" s="1"/>
      <c r="B310" s="1" t="s">
        <v>80</v>
      </c>
      <c r="C310" s="2">
        <v>0.0019</v>
      </c>
      <c r="D310" s="2">
        <v>0.0196</v>
      </c>
      <c r="E310" s="3">
        <v>1622308</v>
      </c>
      <c r="F310" s="1" t="s">
        <v>44</v>
      </c>
    </row>
    <row r="311" spans="1:6" ht="15">
      <c r="A311" s="1"/>
      <c r="B311" s="1" t="s">
        <v>79</v>
      </c>
      <c r="C311" s="2">
        <v>0.0005</v>
      </c>
      <c r="D311" s="2">
        <v>0.0052</v>
      </c>
      <c r="E311" s="3">
        <v>432493</v>
      </c>
      <c r="F311" s="1" t="s">
        <v>44</v>
      </c>
    </row>
    <row r="312" spans="1:6" ht="15">
      <c r="A312" s="1"/>
      <c r="B312" s="1" t="s">
        <v>83</v>
      </c>
      <c r="C312" s="2">
        <v>0</v>
      </c>
      <c r="D312" s="2">
        <v>0</v>
      </c>
      <c r="E312" s="3">
        <v>0</v>
      </c>
      <c r="F312" s="1" t="s">
        <v>44</v>
      </c>
    </row>
    <row r="313" spans="1:6" ht="15">
      <c r="A313" s="1"/>
      <c r="B313" s="1"/>
      <c r="C313" s="1"/>
      <c r="D313" s="1"/>
      <c r="E313" s="1"/>
      <c r="F313" s="1"/>
    </row>
    <row r="314" spans="1:6" ht="15">
      <c r="A314" s="1" t="s">
        <v>19</v>
      </c>
      <c r="B314" s="1"/>
      <c r="C314" s="2">
        <v>0.0971</v>
      </c>
      <c r="D314" s="2">
        <v>1</v>
      </c>
      <c r="E314" s="3">
        <v>82837072</v>
      </c>
      <c r="F314" s="1" t="str">
        <f>F312</f>
        <v>MN</v>
      </c>
    </row>
    <row r="315" spans="1:6" ht="15">
      <c r="A315" s="1" t="s">
        <v>20</v>
      </c>
      <c r="B315" s="1"/>
      <c r="C315" s="1"/>
      <c r="D315" s="1"/>
      <c r="E315" s="3">
        <v>853210382</v>
      </c>
      <c r="F315" s="1" t="str">
        <f>F314</f>
        <v>MN</v>
      </c>
    </row>
    <row r="316" spans="1:6" ht="15">
      <c r="A316" s="1" t="s">
        <v>21</v>
      </c>
      <c r="B316" s="1"/>
      <c r="C316" s="1"/>
      <c r="D316" s="1"/>
      <c r="E316" s="1">
        <v>503</v>
      </c>
      <c r="F316" s="1" t="str">
        <f>F315</f>
        <v>MN</v>
      </c>
    </row>
    <row r="317" spans="1:6" ht="15">
      <c r="A317" s="1"/>
      <c r="B317" s="1"/>
      <c r="C317" s="1"/>
      <c r="D317" s="1"/>
      <c r="E317" s="1"/>
      <c r="F317" s="1"/>
    </row>
    <row r="318" spans="1:6" ht="15">
      <c r="A318" s="1" t="s">
        <v>45</v>
      </c>
      <c r="B318" s="1" t="s">
        <v>76</v>
      </c>
      <c r="C318" s="2">
        <v>0.0718</v>
      </c>
      <c r="D318" s="2">
        <v>0.8683</v>
      </c>
      <c r="E318" s="3">
        <v>37186651</v>
      </c>
      <c r="F318" s="1" t="s">
        <v>45</v>
      </c>
    </row>
    <row r="319" spans="1:6" ht="15">
      <c r="A319" s="1"/>
      <c r="B319" s="1" t="s">
        <v>81</v>
      </c>
      <c r="C319" s="2">
        <v>0.0038</v>
      </c>
      <c r="D319" s="2">
        <v>0.0463</v>
      </c>
      <c r="E319" s="3">
        <v>1983416</v>
      </c>
      <c r="F319" s="1" t="s">
        <v>45</v>
      </c>
    </row>
    <row r="320" spans="1:6" ht="15">
      <c r="A320" s="1"/>
      <c r="B320" s="1" t="s">
        <v>77</v>
      </c>
      <c r="C320" s="2">
        <v>0.0036</v>
      </c>
      <c r="D320" s="2">
        <v>0.0437</v>
      </c>
      <c r="E320" s="3">
        <v>1872526</v>
      </c>
      <c r="F320" s="1" t="s">
        <v>45</v>
      </c>
    </row>
    <row r="321" spans="1:6" ht="15">
      <c r="A321" s="1"/>
      <c r="B321" s="1" t="s">
        <v>78</v>
      </c>
      <c r="C321" s="2">
        <v>0.0025</v>
      </c>
      <c r="D321" s="2">
        <v>0.0307</v>
      </c>
      <c r="E321" s="3">
        <v>1313078</v>
      </c>
      <c r="F321" s="1" t="s">
        <v>45</v>
      </c>
    </row>
    <row r="322" spans="1:6" ht="15">
      <c r="A322" s="1"/>
      <c r="B322" s="1" t="s">
        <v>82</v>
      </c>
      <c r="C322" s="2">
        <v>0.0008</v>
      </c>
      <c r="D322" s="2">
        <v>0.0101</v>
      </c>
      <c r="E322" s="3">
        <v>434500</v>
      </c>
      <c r="F322" s="1" t="s">
        <v>45</v>
      </c>
    </row>
    <row r="323" spans="1:6" ht="15">
      <c r="A323" s="1"/>
      <c r="B323" s="1" t="s">
        <v>79</v>
      </c>
      <c r="C323" s="2">
        <v>0.0001</v>
      </c>
      <c r="D323" s="2">
        <v>0.0008</v>
      </c>
      <c r="E323" s="3">
        <v>34911</v>
      </c>
      <c r="F323" s="1" t="s">
        <v>45</v>
      </c>
    </row>
    <row r="324" spans="1:6" ht="15">
      <c r="A324" s="1"/>
      <c r="B324" s="1" t="s">
        <v>80</v>
      </c>
      <c r="C324" s="2">
        <v>0</v>
      </c>
      <c r="D324" s="2">
        <v>0</v>
      </c>
      <c r="E324" s="3">
        <v>0</v>
      </c>
      <c r="F324" s="1" t="s">
        <v>45</v>
      </c>
    </row>
    <row r="325" spans="1:6" ht="15">
      <c r="A325" s="1"/>
      <c r="B325" s="1" t="s">
        <v>83</v>
      </c>
      <c r="C325" s="2">
        <v>0</v>
      </c>
      <c r="D325" s="2">
        <v>0</v>
      </c>
      <c r="E325" s="3">
        <v>0</v>
      </c>
      <c r="F325" s="1" t="s">
        <v>45</v>
      </c>
    </row>
    <row r="326" spans="1:6" ht="15">
      <c r="A326" s="1"/>
      <c r="B326" s="1"/>
      <c r="C326" s="1"/>
      <c r="D326" s="1"/>
      <c r="E326" s="1"/>
      <c r="F326" s="1"/>
    </row>
    <row r="327" spans="1:6" ht="15">
      <c r="A327" s="1" t="s">
        <v>19</v>
      </c>
      <c r="B327" s="1"/>
      <c r="C327" s="2">
        <v>0.0827</v>
      </c>
      <c r="D327" s="2">
        <v>1</v>
      </c>
      <c r="E327" s="3">
        <v>42825082</v>
      </c>
      <c r="F327" s="1" t="str">
        <f>F325</f>
        <v>MO</v>
      </c>
    </row>
    <row r="328" spans="1:6" ht="15">
      <c r="A328" s="1" t="s">
        <v>20</v>
      </c>
      <c r="B328" s="1"/>
      <c r="C328" s="1"/>
      <c r="D328" s="1"/>
      <c r="E328" s="3">
        <v>517804920</v>
      </c>
      <c r="F328" s="1" t="str">
        <f>F327</f>
        <v>MO</v>
      </c>
    </row>
    <row r="329" spans="1:6" ht="15">
      <c r="A329" s="1" t="s">
        <v>21</v>
      </c>
      <c r="B329" s="1"/>
      <c r="C329" s="1"/>
      <c r="D329" s="1"/>
      <c r="E329" s="1">
        <v>480</v>
      </c>
      <c r="F329" s="1" t="str">
        <f>F328</f>
        <v>MO</v>
      </c>
    </row>
    <row r="330" spans="1:6" ht="15">
      <c r="A330" s="1"/>
      <c r="B330" s="1"/>
      <c r="C330" s="1"/>
      <c r="D330" s="1"/>
      <c r="E330" s="1"/>
      <c r="F330" s="1"/>
    </row>
    <row r="331" spans="1:6" ht="15">
      <c r="A331" s="1" t="s">
        <v>46</v>
      </c>
      <c r="B331" s="1" t="s">
        <v>76</v>
      </c>
      <c r="C331" s="2">
        <v>0.0903</v>
      </c>
      <c r="D331" s="2">
        <v>0.6513</v>
      </c>
      <c r="E331" s="3">
        <v>16340481</v>
      </c>
      <c r="F331" s="1" t="s">
        <v>46</v>
      </c>
    </row>
    <row r="332" spans="1:6" ht="15">
      <c r="A332" s="1"/>
      <c r="B332" s="1" t="s">
        <v>77</v>
      </c>
      <c r="C332" s="2">
        <v>0.0189</v>
      </c>
      <c r="D332" s="2">
        <v>0.1367</v>
      </c>
      <c r="E332" s="3">
        <v>3429614</v>
      </c>
      <c r="F332" s="1" t="s">
        <v>46</v>
      </c>
    </row>
    <row r="333" spans="1:6" ht="15">
      <c r="A333" s="1"/>
      <c r="B333" s="1" t="s">
        <v>81</v>
      </c>
      <c r="C333" s="2">
        <v>0.0106</v>
      </c>
      <c r="D333" s="2">
        <v>0.0765</v>
      </c>
      <c r="E333" s="3">
        <v>1919248</v>
      </c>
      <c r="F333" s="1" t="s">
        <v>46</v>
      </c>
    </row>
    <row r="334" spans="1:6" ht="15">
      <c r="A334" s="1"/>
      <c r="B334" s="1" t="s">
        <v>79</v>
      </c>
      <c r="C334" s="2">
        <v>0.01</v>
      </c>
      <c r="D334" s="2">
        <v>0.0724</v>
      </c>
      <c r="E334" s="3">
        <v>1815763</v>
      </c>
      <c r="F334" s="1" t="s">
        <v>46</v>
      </c>
    </row>
    <row r="335" spans="1:6" ht="15">
      <c r="A335" s="1"/>
      <c r="B335" s="1" t="s">
        <v>78</v>
      </c>
      <c r="C335" s="2">
        <v>0.0037</v>
      </c>
      <c r="D335" s="2">
        <v>0.0263</v>
      </c>
      <c r="E335" s="3">
        <v>660847</v>
      </c>
      <c r="F335" s="1" t="s">
        <v>46</v>
      </c>
    </row>
    <row r="336" spans="1:6" ht="15">
      <c r="A336" s="1"/>
      <c r="B336" s="1" t="s">
        <v>80</v>
      </c>
      <c r="C336" s="2">
        <v>0.0031</v>
      </c>
      <c r="D336" s="2">
        <v>0.0223</v>
      </c>
      <c r="E336" s="3">
        <v>558982</v>
      </c>
      <c r="F336" s="1" t="s">
        <v>46</v>
      </c>
    </row>
    <row r="337" spans="1:6" ht="15">
      <c r="A337" s="1"/>
      <c r="B337" s="1" t="s">
        <v>83</v>
      </c>
      <c r="C337" s="2">
        <v>0.002</v>
      </c>
      <c r="D337" s="2">
        <v>0.0145</v>
      </c>
      <c r="E337" s="3">
        <v>364859</v>
      </c>
      <c r="F337" s="1" t="s">
        <v>46</v>
      </c>
    </row>
    <row r="338" spans="1:6" ht="15">
      <c r="A338" s="1"/>
      <c r="B338" s="1" t="s">
        <v>82</v>
      </c>
      <c r="C338" s="2">
        <v>0</v>
      </c>
      <c r="D338" s="2">
        <v>0</v>
      </c>
      <c r="E338" s="3">
        <v>0</v>
      </c>
      <c r="F338" s="1" t="s">
        <v>46</v>
      </c>
    </row>
    <row r="339" spans="1:6" ht="15">
      <c r="A339" s="1"/>
      <c r="B339" s="1"/>
      <c r="C339" s="1"/>
      <c r="D339" s="1"/>
      <c r="E339" s="1"/>
      <c r="F339" s="1"/>
    </row>
    <row r="340" spans="1:6" ht="15">
      <c r="A340" s="1" t="s">
        <v>19</v>
      </c>
      <c r="B340" s="1"/>
      <c r="C340" s="2">
        <v>0.1386</v>
      </c>
      <c r="D340" s="2">
        <v>1</v>
      </c>
      <c r="E340" s="3">
        <v>25089794</v>
      </c>
      <c r="F340" s="1" t="str">
        <f>F338</f>
        <v>MS</v>
      </c>
    </row>
    <row r="341" spans="1:6" ht="15">
      <c r="A341" s="1" t="s">
        <v>20</v>
      </c>
      <c r="B341" s="1"/>
      <c r="C341" s="1"/>
      <c r="D341" s="1"/>
      <c r="E341" s="3">
        <v>181000537</v>
      </c>
      <c r="F341" s="1" t="str">
        <f>F340</f>
        <v>MS</v>
      </c>
    </row>
    <row r="342" spans="1:6" ht="15">
      <c r="A342" s="1" t="s">
        <v>21</v>
      </c>
      <c r="B342" s="1"/>
      <c r="C342" s="1"/>
      <c r="D342" s="1"/>
      <c r="E342" s="1">
        <v>484</v>
      </c>
      <c r="F342" s="1" t="str">
        <f>F341</f>
        <v>MS</v>
      </c>
    </row>
    <row r="343" spans="1:6" ht="15">
      <c r="A343" s="1"/>
      <c r="B343" s="1"/>
      <c r="C343" s="1"/>
      <c r="D343" s="1"/>
      <c r="E343" s="1"/>
      <c r="F343" s="1"/>
    </row>
    <row r="344" spans="1:6" ht="15">
      <c r="A344" s="1" t="s">
        <v>47</v>
      </c>
      <c r="B344" s="1" t="s">
        <v>76</v>
      </c>
      <c r="C344" s="2">
        <v>0.0931</v>
      </c>
      <c r="D344" s="2">
        <v>0.7629</v>
      </c>
      <c r="E344" s="3">
        <v>12069575</v>
      </c>
      <c r="F344" s="1" t="s">
        <v>47</v>
      </c>
    </row>
    <row r="345" spans="1:6" ht="15">
      <c r="A345" s="1"/>
      <c r="B345" s="1" t="s">
        <v>81</v>
      </c>
      <c r="C345" s="2">
        <v>0.0196</v>
      </c>
      <c r="D345" s="2">
        <v>0.1607</v>
      </c>
      <c r="E345" s="3">
        <v>2541829</v>
      </c>
      <c r="F345" s="1" t="s">
        <v>47</v>
      </c>
    </row>
    <row r="346" spans="1:6" ht="15">
      <c r="A346" s="1"/>
      <c r="B346" s="1" t="s">
        <v>77</v>
      </c>
      <c r="C346" s="2">
        <v>0.0066</v>
      </c>
      <c r="D346" s="2">
        <v>0.0537</v>
      </c>
      <c r="E346" s="3">
        <v>850364</v>
      </c>
      <c r="F346" s="1" t="s">
        <v>47</v>
      </c>
    </row>
    <row r="347" spans="1:6" ht="15">
      <c r="A347" s="1"/>
      <c r="B347" s="1" t="s">
        <v>78</v>
      </c>
      <c r="C347" s="2">
        <v>0.002</v>
      </c>
      <c r="D347" s="2">
        <v>0.0167</v>
      </c>
      <c r="E347" s="3">
        <v>264514</v>
      </c>
      <c r="F347" s="1" t="s">
        <v>47</v>
      </c>
    </row>
    <row r="348" spans="1:6" ht="15">
      <c r="A348" s="1"/>
      <c r="B348" s="1" t="s">
        <v>82</v>
      </c>
      <c r="C348" s="2">
        <v>0.0007</v>
      </c>
      <c r="D348" s="2">
        <v>0.0057</v>
      </c>
      <c r="E348" s="3">
        <v>90696</v>
      </c>
      <c r="F348" s="1" t="s">
        <v>47</v>
      </c>
    </row>
    <row r="349" spans="1:6" ht="15">
      <c r="A349" s="1"/>
      <c r="B349" s="1" t="s">
        <v>79</v>
      </c>
      <c r="C349" s="2">
        <v>0</v>
      </c>
      <c r="D349" s="2">
        <v>0.0003</v>
      </c>
      <c r="E349" s="3">
        <v>4202</v>
      </c>
      <c r="F349" s="1" t="s">
        <v>47</v>
      </c>
    </row>
    <row r="350" spans="1:6" ht="15">
      <c r="A350" s="1"/>
      <c r="B350" s="1" t="s">
        <v>80</v>
      </c>
      <c r="C350" s="2">
        <v>0</v>
      </c>
      <c r="D350" s="2">
        <v>0</v>
      </c>
      <c r="E350" s="3">
        <v>0</v>
      </c>
      <c r="F350" s="1" t="s">
        <v>47</v>
      </c>
    </row>
    <row r="351" spans="1:6" ht="15">
      <c r="A351" s="1"/>
      <c r="B351" s="1" t="s">
        <v>83</v>
      </c>
      <c r="C351" s="2">
        <v>0</v>
      </c>
      <c r="D351" s="2">
        <v>0</v>
      </c>
      <c r="E351" s="3">
        <v>0</v>
      </c>
      <c r="F351" s="1" t="s">
        <v>47</v>
      </c>
    </row>
    <row r="352" spans="1:6" ht="15">
      <c r="A352" s="1"/>
      <c r="B352" s="1"/>
      <c r="C352" s="1"/>
      <c r="D352" s="1"/>
      <c r="E352" s="1"/>
      <c r="F352" s="1"/>
    </row>
    <row r="353" spans="1:6" ht="15">
      <c r="A353" s="1" t="s">
        <v>19</v>
      </c>
      <c r="B353" s="1"/>
      <c r="C353" s="2">
        <v>0.1221</v>
      </c>
      <c r="D353" s="2">
        <v>1</v>
      </c>
      <c r="E353" s="3">
        <v>15821180</v>
      </c>
      <c r="F353" s="1" t="str">
        <f>F351</f>
        <v>MT</v>
      </c>
    </row>
    <row r="354" spans="1:6" ht="15">
      <c r="A354" s="1" t="s">
        <v>20</v>
      </c>
      <c r="B354" s="1"/>
      <c r="C354" s="1"/>
      <c r="D354" s="1"/>
      <c r="E354" s="3">
        <v>129597298</v>
      </c>
      <c r="F354" s="1" t="str">
        <f>F353</f>
        <v>MT</v>
      </c>
    </row>
    <row r="355" spans="1:6" ht="15">
      <c r="A355" s="1" t="s">
        <v>21</v>
      </c>
      <c r="B355" s="1"/>
      <c r="C355" s="1"/>
      <c r="D355" s="1"/>
      <c r="E355" s="1">
        <v>360</v>
      </c>
      <c r="F355" s="1" t="str">
        <f>F354</f>
        <v>MT</v>
      </c>
    </row>
    <row r="356" spans="1:6" ht="15">
      <c r="A356" s="1"/>
      <c r="B356" s="1"/>
      <c r="C356" s="1"/>
      <c r="D356" s="1"/>
      <c r="E356" s="1"/>
      <c r="F356" s="1"/>
    </row>
    <row r="357" spans="1:6" ht="15">
      <c r="A357" s="1" t="s">
        <v>48</v>
      </c>
      <c r="B357" s="1" t="s">
        <v>76</v>
      </c>
      <c r="C357" s="2">
        <v>0.1026</v>
      </c>
      <c r="D357" s="2">
        <v>0.6453</v>
      </c>
      <c r="E357" s="3">
        <v>138657301</v>
      </c>
      <c r="F357" s="1" t="s">
        <v>48</v>
      </c>
    </row>
    <row r="358" spans="1:6" ht="15">
      <c r="A358" s="1"/>
      <c r="B358" s="1" t="s">
        <v>77</v>
      </c>
      <c r="C358" s="2">
        <v>0.0203</v>
      </c>
      <c r="D358" s="2">
        <v>0.1278</v>
      </c>
      <c r="E358" s="3">
        <v>27461793</v>
      </c>
      <c r="F358" s="1" t="s">
        <v>48</v>
      </c>
    </row>
    <row r="359" spans="1:6" ht="15">
      <c r="A359" s="1"/>
      <c r="B359" s="1" t="s">
        <v>78</v>
      </c>
      <c r="C359" s="2">
        <v>0.0115</v>
      </c>
      <c r="D359" s="2">
        <v>0.0722</v>
      </c>
      <c r="E359" s="3">
        <v>15521354</v>
      </c>
      <c r="F359" s="1" t="s">
        <v>48</v>
      </c>
    </row>
    <row r="360" spans="1:6" ht="15">
      <c r="A360" s="1"/>
      <c r="B360" s="1" t="s">
        <v>81</v>
      </c>
      <c r="C360" s="2">
        <v>0.0097</v>
      </c>
      <c r="D360" s="2">
        <v>0.061</v>
      </c>
      <c r="E360" s="3">
        <v>13101309</v>
      </c>
      <c r="F360" s="1" t="s">
        <v>48</v>
      </c>
    </row>
    <row r="361" spans="1:6" ht="15">
      <c r="A361" s="1"/>
      <c r="B361" s="1" t="s">
        <v>79</v>
      </c>
      <c r="C361" s="2">
        <v>0.008</v>
      </c>
      <c r="D361" s="2">
        <v>0.0504</v>
      </c>
      <c r="E361" s="3">
        <v>10828251</v>
      </c>
      <c r="F361" s="1" t="s">
        <v>48</v>
      </c>
    </row>
    <row r="362" spans="1:6" ht="15">
      <c r="A362" s="1"/>
      <c r="B362" s="1" t="s">
        <v>82</v>
      </c>
      <c r="C362" s="2">
        <v>0.0037</v>
      </c>
      <c r="D362" s="2">
        <v>0.0231</v>
      </c>
      <c r="E362" s="3">
        <v>4953454</v>
      </c>
      <c r="F362" s="1" t="s">
        <v>48</v>
      </c>
    </row>
    <row r="363" spans="1:6" ht="15">
      <c r="A363" s="1"/>
      <c r="B363" s="1" t="s">
        <v>80</v>
      </c>
      <c r="C363" s="2">
        <v>0.0032</v>
      </c>
      <c r="D363" s="2">
        <v>0.0203</v>
      </c>
      <c r="E363" s="3">
        <v>4363049</v>
      </c>
      <c r="F363" s="1" t="s">
        <v>48</v>
      </c>
    </row>
    <row r="364" spans="1:6" ht="15">
      <c r="A364" s="1"/>
      <c r="B364" s="1" t="s">
        <v>83</v>
      </c>
      <c r="C364" s="2">
        <v>0</v>
      </c>
      <c r="D364" s="2">
        <v>0</v>
      </c>
      <c r="E364" s="3">
        <v>0</v>
      </c>
      <c r="F364" s="1" t="s">
        <v>48</v>
      </c>
    </row>
    <row r="365" spans="1:6" ht="15">
      <c r="A365" s="1"/>
      <c r="B365" s="1"/>
      <c r="C365" s="1"/>
      <c r="D365" s="1"/>
      <c r="E365" s="1"/>
      <c r="F365" s="1"/>
    </row>
    <row r="366" spans="1:6" ht="15">
      <c r="A366" s="1" t="s">
        <v>19</v>
      </c>
      <c r="B366" s="1"/>
      <c r="C366" s="2">
        <v>0.159</v>
      </c>
      <c r="D366" s="2">
        <v>1</v>
      </c>
      <c r="E366" s="3">
        <v>214886511</v>
      </c>
      <c r="F366" s="1" t="str">
        <f>F364</f>
        <v>NC</v>
      </c>
    </row>
    <row r="367" spans="1:6" ht="15">
      <c r="A367" s="1" t="s">
        <v>20</v>
      </c>
      <c r="B367" s="1"/>
      <c r="C367" s="1"/>
      <c r="D367" s="1"/>
      <c r="E367" s="3">
        <v>1351692238</v>
      </c>
      <c r="F367" s="1" t="str">
        <f>F366</f>
        <v>NC</v>
      </c>
    </row>
    <row r="368" spans="1:6" ht="15">
      <c r="A368" s="1" t="s">
        <v>21</v>
      </c>
      <c r="B368" s="1"/>
      <c r="C368" s="1"/>
      <c r="D368" s="1"/>
      <c r="E368" s="1">
        <v>520</v>
      </c>
      <c r="F368" s="1" t="str">
        <f>F367</f>
        <v>NC</v>
      </c>
    </row>
    <row r="369" spans="1:6" ht="15">
      <c r="A369" s="1"/>
      <c r="B369" s="1"/>
      <c r="C369" s="1"/>
      <c r="D369" s="1"/>
      <c r="E369" s="1"/>
      <c r="F369" s="1"/>
    </row>
    <row r="370" spans="1:6" ht="15">
      <c r="A370" s="1" t="s">
        <v>49</v>
      </c>
      <c r="B370" s="1" t="s">
        <v>76</v>
      </c>
      <c r="C370" s="2">
        <v>0.1022</v>
      </c>
      <c r="D370" s="2">
        <v>0.7724</v>
      </c>
      <c r="E370" s="3">
        <v>6208263</v>
      </c>
      <c r="F370" s="1" t="s">
        <v>49</v>
      </c>
    </row>
    <row r="371" spans="1:6" ht="15">
      <c r="A371" s="1"/>
      <c r="B371" s="1" t="s">
        <v>77</v>
      </c>
      <c r="C371" s="2">
        <v>0.0125</v>
      </c>
      <c r="D371" s="2">
        <v>0.0948</v>
      </c>
      <c r="E371" s="3">
        <v>761964</v>
      </c>
      <c r="F371" s="1" t="s">
        <v>49</v>
      </c>
    </row>
    <row r="372" spans="1:6" ht="15">
      <c r="A372" s="1"/>
      <c r="B372" s="1" t="s">
        <v>82</v>
      </c>
      <c r="C372" s="2">
        <v>0.01</v>
      </c>
      <c r="D372" s="2">
        <v>0.0756</v>
      </c>
      <c r="E372" s="3">
        <v>607777</v>
      </c>
      <c r="F372" s="1" t="s">
        <v>49</v>
      </c>
    </row>
    <row r="373" spans="1:6" ht="15">
      <c r="A373" s="1"/>
      <c r="B373" s="1" t="s">
        <v>81</v>
      </c>
      <c r="C373" s="2">
        <v>0.0076</v>
      </c>
      <c r="D373" s="2">
        <v>0.0572</v>
      </c>
      <c r="E373" s="3">
        <v>459756</v>
      </c>
      <c r="F373" s="1" t="s">
        <v>49</v>
      </c>
    </row>
    <row r="374" spans="1:6" ht="15">
      <c r="A374" s="1"/>
      <c r="B374" s="1" t="s">
        <v>79</v>
      </c>
      <c r="C374" s="2">
        <v>0</v>
      </c>
      <c r="D374" s="2">
        <v>0</v>
      </c>
      <c r="E374" s="3">
        <v>0</v>
      </c>
      <c r="F374" s="1" t="s">
        <v>49</v>
      </c>
    </row>
    <row r="375" spans="1:6" ht="15">
      <c r="A375" s="1"/>
      <c r="B375" s="1" t="s">
        <v>78</v>
      </c>
      <c r="C375" s="2">
        <v>0</v>
      </c>
      <c r="D375" s="2">
        <v>0</v>
      </c>
      <c r="E375" s="3">
        <v>0</v>
      </c>
      <c r="F375" s="1" t="s">
        <v>49</v>
      </c>
    </row>
    <row r="376" spans="1:6" ht="15">
      <c r="A376" s="1"/>
      <c r="B376" s="1" t="s">
        <v>80</v>
      </c>
      <c r="C376" s="2">
        <v>0</v>
      </c>
      <c r="D376" s="2">
        <v>0</v>
      </c>
      <c r="E376" s="3">
        <v>0</v>
      </c>
      <c r="F376" s="1" t="s">
        <v>49</v>
      </c>
    </row>
    <row r="377" spans="1:6" ht="15">
      <c r="A377" s="1"/>
      <c r="B377" s="1" t="s">
        <v>83</v>
      </c>
      <c r="C377" s="2">
        <v>0</v>
      </c>
      <c r="D377" s="2">
        <v>0</v>
      </c>
      <c r="E377" s="3">
        <v>0</v>
      </c>
      <c r="F377" s="1" t="s">
        <v>49</v>
      </c>
    </row>
    <row r="378" spans="1:6" ht="15">
      <c r="A378" s="1"/>
      <c r="B378" s="1"/>
      <c r="C378" s="1"/>
      <c r="D378" s="1"/>
      <c r="E378" s="1"/>
      <c r="F378" s="1"/>
    </row>
    <row r="379" spans="1:6" ht="15">
      <c r="A379" s="1" t="s">
        <v>19</v>
      </c>
      <c r="B379" s="1"/>
      <c r="C379" s="2">
        <v>0.1323</v>
      </c>
      <c r="D379" s="2">
        <v>1</v>
      </c>
      <c r="E379" s="3">
        <v>8037760</v>
      </c>
      <c r="F379" s="1" t="str">
        <f>F377</f>
        <v>ND</v>
      </c>
    </row>
    <row r="380" spans="1:6" ht="15">
      <c r="A380" s="1" t="s">
        <v>20</v>
      </c>
      <c r="B380" s="1"/>
      <c r="C380" s="1"/>
      <c r="D380" s="1"/>
      <c r="E380" s="3">
        <v>60748037</v>
      </c>
      <c r="F380" s="1" t="str">
        <f>F379</f>
        <v>ND</v>
      </c>
    </row>
    <row r="381" spans="1:6" ht="15">
      <c r="A381" s="1" t="s">
        <v>21</v>
      </c>
      <c r="B381" s="1"/>
      <c r="C381" s="1"/>
      <c r="D381" s="1"/>
      <c r="E381" s="1">
        <v>360</v>
      </c>
      <c r="F381" s="1" t="str">
        <f>F380</f>
        <v>ND</v>
      </c>
    </row>
    <row r="382" spans="1:6" ht="15">
      <c r="A382" s="1"/>
      <c r="B382" s="1"/>
      <c r="C382" s="1"/>
      <c r="D382" s="1"/>
      <c r="E382" s="1"/>
      <c r="F382" s="1"/>
    </row>
    <row r="383" spans="1:6" ht="15">
      <c r="A383" s="1" t="s">
        <v>50</v>
      </c>
      <c r="B383" s="1" t="s">
        <v>81</v>
      </c>
      <c r="C383" s="2">
        <v>0.1539</v>
      </c>
      <c r="D383" s="2">
        <v>0.5494</v>
      </c>
      <c r="E383" s="3">
        <v>18571377</v>
      </c>
      <c r="F383" s="1" t="s">
        <v>50</v>
      </c>
    </row>
    <row r="384" spans="1:6" ht="15">
      <c r="A384" s="1"/>
      <c r="B384" s="1" t="s">
        <v>76</v>
      </c>
      <c r="C384" s="2">
        <v>0.0795</v>
      </c>
      <c r="D384" s="2">
        <v>0.2837</v>
      </c>
      <c r="E384" s="3">
        <v>9591093</v>
      </c>
      <c r="F384" s="1" t="s">
        <v>50</v>
      </c>
    </row>
    <row r="385" spans="1:6" ht="15">
      <c r="A385" s="1"/>
      <c r="B385" s="1" t="s">
        <v>78</v>
      </c>
      <c r="C385" s="2">
        <v>0.0206</v>
      </c>
      <c r="D385" s="2">
        <v>0.0735</v>
      </c>
      <c r="E385" s="3">
        <v>2486199</v>
      </c>
      <c r="F385" s="1" t="s">
        <v>50</v>
      </c>
    </row>
    <row r="386" spans="1:6" ht="15">
      <c r="A386" s="1"/>
      <c r="B386" s="1" t="s">
        <v>77</v>
      </c>
      <c r="C386" s="2">
        <v>0.0168</v>
      </c>
      <c r="D386" s="2">
        <v>0.0599</v>
      </c>
      <c r="E386" s="3">
        <v>2025271</v>
      </c>
      <c r="F386" s="1" t="s">
        <v>50</v>
      </c>
    </row>
    <row r="387" spans="1:6" ht="15">
      <c r="A387" s="1"/>
      <c r="B387" s="1" t="s">
        <v>79</v>
      </c>
      <c r="C387" s="2">
        <v>0.0032</v>
      </c>
      <c r="D387" s="2">
        <v>0.0115</v>
      </c>
      <c r="E387" s="3">
        <v>387799</v>
      </c>
      <c r="F387" s="1" t="s">
        <v>50</v>
      </c>
    </row>
    <row r="388" spans="1:6" ht="15">
      <c r="A388" s="1"/>
      <c r="B388" s="1" t="s">
        <v>80</v>
      </c>
      <c r="C388" s="2">
        <v>0.0027</v>
      </c>
      <c r="D388" s="2">
        <v>0.0097</v>
      </c>
      <c r="E388" s="3">
        <v>327311</v>
      </c>
      <c r="F388" s="1" t="s">
        <v>50</v>
      </c>
    </row>
    <row r="389" spans="1:6" ht="15">
      <c r="A389" s="1"/>
      <c r="B389" s="1" t="s">
        <v>83</v>
      </c>
      <c r="C389" s="2">
        <v>0.002</v>
      </c>
      <c r="D389" s="2">
        <v>0.0072</v>
      </c>
      <c r="E389" s="3">
        <v>243392</v>
      </c>
      <c r="F389" s="1" t="s">
        <v>50</v>
      </c>
    </row>
    <row r="390" spans="1:6" ht="15">
      <c r="A390" s="1"/>
      <c r="B390" s="1" t="s">
        <v>82</v>
      </c>
      <c r="C390" s="2">
        <v>0.0014</v>
      </c>
      <c r="D390" s="2">
        <v>0.0051</v>
      </c>
      <c r="E390" s="3">
        <v>173531</v>
      </c>
      <c r="F390" s="1" t="s">
        <v>50</v>
      </c>
    </row>
    <row r="391" spans="1:6" ht="15">
      <c r="A391" s="1"/>
      <c r="B391" s="1"/>
      <c r="C391" s="1"/>
      <c r="D391" s="1"/>
      <c r="E391" s="1"/>
      <c r="F391" s="1"/>
    </row>
    <row r="392" spans="1:6" ht="15">
      <c r="A392" s="1" t="s">
        <v>19</v>
      </c>
      <c r="B392" s="1"/>
      <c r="C392" s="2">
        <v>0.2801</v>
      </c>
      <c r="D392" s="2">
        <v>1</v>
      </c>
      <c r="E392" s="3">
        <v>33805973</v>
      </c>
      <c r="F392" s="1" t="str">
        <f>F390</f>
        <v>NE</v>
      </c>
    </row>
    <row r="393" spans="1:6" ht="15">
      <c r="A393" s="1" t="s">
        <v>20</v>
      </c>
      <c r="B393" s="1"/>
      <c r="C393" s="1"/>
      <c r="D393" s="1"/>
      <c r="E393" s="3">
        <v>120682182</v>
      </c>
      <c r="F393" s="1" t="str">
        <f>F392</f>
        <v>NE</v>
      </c>
    </row>
    <row r="394" spans="1:6" ht="15">
      <c r="A394" s="1" t="s">
        <v>21</v>
      </c>
      <c r="B394" s="1"/>
      <c r="C394" s="1"/>
      <c r="D394" s="1"/>
      <c r="E394" s="1">
        <v>360</v>
      </c>
      <c r="F394" s="1" t="str">
        <f>F393</f>
        <v>NE</v>
      </c>
    </row>
    <row r="395" spans="1:6" ht="15">
      <c r="A395" s="1"/>
      <c r="B395" s="1"/>
      <c r="C395" s="1"/>
      <c r="D395" s="1"/>
      <c r="E395" s="1"/>
      <c r="F395" s="1"/>
    </row>
    <row r="396" spans="1:6" ht="15">
      <c r="A396" s="1" t="s">
        <v>51</v>
      </c>
      <c r="B396" s="1" t="s">
        <v>76</v>
      </c>
      <c r="C396" s="2">
        <v>0.031</v>
      </c>
      <c r="D396" s="2">
        <v>0.6127</v>
      </c>
      <c r="E396" s="3">
        <v>3191050</v>
      </c>
      <c r="F396" s="1" t="s">
        <v>51</v>
      </c>
    </row>
    <row r="397" spans="1:6" ht="15">
      <c r="A397" s="1"/>
      <c r="B397" s="1" t="s">
        <v>81</v>
      </c>
      <c r="C397" s="2">
        <v>0.0091</v>
      </c>
      <c r="D397" s="2">
        <v>0.18</v>
      </c>
      <c r="E397" s="3">
        <v>937675</v>
      </c>
      <c r="F397" s="1" t="s">
        <v>51</v>
      </c>
    </row>
    <row r="398" spans="1:6" ht="15">
      <c r="A398" s="1"/>
      <c r="B398" s="1" t="s">
        <v>78</v>
      </c>
      <c r="C398" s="2">
        <v>0.0047</v>
      </c>
      <c r="D398" s="2">
        <v>0.0938</v>
      </c>
      <c r="E398" s="3">
        <v>488350</v>
      </c>
      <c r="F398" s="1" t="s">
        <v>51</v>
      </c>
    </row>
    <row r="399" spans="1:6" ht="15">
      <c r="A399" s="1"/>
      <c r="B399" s="1" t="s">
        <v>83</v>
      </c>
      <c r="C399" s="2">
        <v>0.0034</v>
      </c>
      <c r="D399" s="2">
        <v>0.0664</v>
      </c>
      <c r="E399" s="3">
        <v>346082</v>
      </c>
      <c r="F399" s="1" t="s">
        <v>51</v>
      </c>
    </row>
    <row r="400" spans="1:6" ht="15">
      <c r="A400" s="1"/>
      <c r="B400" s="1" t="s">
        <v>79</v>
      </c>
      <c r="C400" s="2">
        <v>0.0023</v>
      </c>
      <c r="D400" s="2">
        <v>0.0454</v>
      </c>
      <c r="E400" s="3">
        <v>236661</v>
      </c>
      <c r="F400" s="1" t="s">
        <v>51</v>
      </c>
    </row>
    <row r="401" spans="1:6" ht="15">
      <c r="A401" s="1"/>
      <c r="B401" s="1" t="s">
        <v>77</v>
      </c>
      <c r="C401" s="2">
        <v>0.0001</v>
      </c>
      <c r="D401" s="2">
        <v>0.0017</v>
      </c>
      <c r="E401" s="3">
        <v>8756</v>
      </c>
      <c r="F401" s="1" t="s">
        <v>51</v>
      </c>
    </row>
    <row r="402" spans="1:6" ht="15">
      <c r="A402" s="1"/>
      <c r="B402" s="1" t="s">
        <v>80</v>
      </c>
      <c r="C402" s="2">
        <v>0</v>
      </c>
      <c r="D402" s="2">
        <v>0</v>
      </c>
      <c r="E402" s="3">
        <v>0</v>
      </c>
      <c r="F402" s="1" t="s">
        <v>51</v>
      </c>
    </row>
    <row r="403" spans="1:6" ht="15">
      <c r="A403" s="1"/>
      <c r="B403" s="1" t="s">
        <v>82</v>
      </c>
      <c r="C403" s="2">
        <v>0</v>
      </c>
      <c r="D403" s="2">
        <v>0</v>
      </c>
      <c r="E403" s="3">
        <v>0</v>
      </c>
      <c r="F403" s="1" t="s">
        <v>51</v>
      </c>
    </row>
    <row r="404" spans="1:6" ht="15">
      <c r="A404" s="1"/>
      <c r="B404" s="1"/>
      <c r="C404" s="1"/>
      <c r="D404" s="1"/>
      <c r="E404" s="1"/>
      <c r="F404" s="1"/>
    </row>
    <row r="405" spans="1:6" ht="15">
      <c r="A405" s="1" t="s">
        <v>19</v>
      </c>
      <c r="B405" s="1"/>
      <c r="C405" s="2">
        <v>0.0507</v>
      </c>
      <c r="D405" s="2">
        <v>1</v>
      </c>
      <c r="E405" s="3">
        <v>5208574</v>
      </c>
      <c r="F405" s="1" t="str">
        <f>F403</f>
        <v>NH</v>
      </c>
    </row>
    <row r="406" spans="1:6" ht="15">
      <c r="A406" s="1" t="s">
        <v>20</v>
      </c>
      <c r="B406" s="1"/>
      <c r="C406" s="1"/>
      <c r="D406" s="1"/>
      <c r="E406" s="3">
        <v>102819703</v>
      </c>
      <c r="F406" s="1" t="str">
        <f>F405</f>
        <v>NH</v>
      </c>
    </row>
    <row r="407" spans="1:6" ht="15">
      <c r="A407" s="1" t="s">
        <v>21</v>
      </c>
      <c r="B407" s="1"/>
      <c r="C407" s="1"/>
      <c r="D407" s="1"/>
      <c r="E407" s="1">
        <v>362</v>
      </c>
      <c r="F407" s="1" t="str">
        <f>F406</f>
        <v>NH</v>
      </c>
    </row>
    <row r="408" spans="1:6" ht="15">
      <c r="A408" s="1"/>
      <c r="B408" s="1"/>
      <c r="C408" s="1"/>
      <c r="D408" s="1"/>
      <c r="E408" s="1"/>
      <c r="F408" s="1"/>
    </row>
    <row r="409" spans="1:6" ht="15">
      <c r="A409" s="1" t="s">
        <v>52</v>
      </c>
      <c r="B409" s="1" t="s">
        <v>76</v>
      </c>
      <c r="C409" s="2">
        <v>0.09873</v>
      </c>
      <c r="D409" s="2">
        <v>0.63335</v>
      </c>
      <c r="E409" s="3">
        <v>237129572</v>
      </c>
      <c r="F409" s="1" t="s">
        <v>52</v>
      </c>
    </row>
    <row r="410" spans="1:6" ht="15">
      <c r="A410" s="1"/>
      <c r="B410" s="1" t="s">
        <v>79</v>
      </c>
      <c r="C410" s="2">
        <v>0.0231</v>
      </c>
      <c r="D410" s="2">
        <v>0.14818</v>
      </c>
      <c r="E410" s="3">
        <v>55480345</v>
      </c>
      <c r="F410" s="1" t="s">
        <v>52</v>
      </c>
    </row>
    <row r="411" spans="1:6" ht="15">
      <c r="A411" s="1"/>
      <c r="B411" s="1" t="s">
        <v>78</v>
      </c>
      <c r="C411" s="2">
        <v>0.01432</v>
      </c>
      <c r="D411" s="2">
        <v>0.09185</v>
      </c>
      <c r="E411" s="3">
        <v>34388641</v>
      </c>
      <c r="F411" s="1" t="s">
        <v>52</v>
      </c>
    </row>
    <row r="412" spans="1:6" ht="15">
      <c r="A412" s="1"/>
      <c r="B412" s="1" t="s">
        <v>77</v>
      </c>
      <c r="C412" s="2">
        <v>0.01188</v>
      </c>
      <c r="D412" s="2">
        <v>0.07621</v>
      </c>
      <c r="E412" s="3">
        <v>28534489</v>
      </c>
      <c r="F412" s="1" t="s">
        <v>52</v>
      </c>
    </row>
    <row r="413" spans="1:6" ht="15">
      <c r="A413" s="1"/>
      <c r="B413" s="1" t="s">
        <v>83</v>
      </c>
      <c r="C413" s="2">
        <v>0.00356</v>
      </c>
      <c r="D413" s="2">
        <v>0.02284</v>
      </c>
      <c r="E413" s="3">
        <v>8552805</v>
      </c>
      <c r="F413" s="1" t="s">
        <v>52</v>
      </c>
    </row>
    <row r="414" spans="1:6" ht="15">
      <c r="A414" s="1"/>
      <c r="B414" s="1" t="s">
        <v>81</v>
      </c>
      <c r="C414" s="2">
        <v>0.00343</v>
      </c>
      <c r="D414" s="2">
        <v>0.02199</v>
      </c>
      <c r="E414" s="3">
        <v>8234934</v>
      </c>
      <c r="F414" s="1" t="s">
        <v>52</v>
      </c>
    </row>
    <row r="415" spans="1:6" ht="15">
      <c r="A415" s="1"/>
      <c r="B415" s="1" t="s">
        <v>82</v>
      </c>
      <c r="C415" s="2">
        <v>0.00084</v>
      </c>
      <c r="D415" s="2">
        <v>0.0054</v>
      </c>
      <c r="E415" s="3">
        <v>2022364</v>
      </c>
      <c r="F415" s="1" t="s">
        <v>52</v>
      </c>
    </row>
    <row r="416" spans="1:6" ht="15">
      <c r="A416" s="1"/>
      <c r="B416" s="1" t="s">
        <v>80</v>
      </c>
      <c r="C416" s="2">
        <v>3E-05</v>
      </c>
      <c r="D416" s="2">
        <v>0.00016</v>
      </c>
      <c r="E416" s="3">
        <v>60797</v>
      </c>
      <c r="F416" s="1" t="s">
        <v>52</v>
      </c>
    </row>
    <row r="417" spans="1:6" ht="15">
      <c r="A417" s="1"/>
      <c r="B417" s="1"/>
      <c r="C417" s="1"/>
      <c r="D417" s="1"/>
      <c r="E417" s="1"/>
      <c r="F417" s="1"/>
    </row>
    <row r="418" spans="1:6" ht="15">
      <c r="A418" s="1" t="s">
        <v>19</v>
      </c>
      <c r="B418" s="1"/>
      <c r="C418" s="2">
        <v>0.15588</v>
      </c>
      <c r="D418" s="2">
        <v>1</v>
      </c>
      <c r="E418" s="3">
        <v>374403947</v>
      </c>
      <c r="F418" s="1" t="str">
        <f>F416</f>
        <v>NJ</v>
      </c>
    </row>
    <row r="419" spans="1:6" ht="15">
      <c r="A419" s="1" t="s">
        <v>20</v>
      </c>
      <c r="B419" s="1"/>
      <c r="C419" s="1"/>
      <c r="D419" s="1"/>
      <c r="E419" s="3">
        <v>2401881454</v>
      </c>
      <c r="F419" s="1" t="str">
        <f>F418</f>
        <v>NJ</v>
      </c>
    </row>
    <row r="420" spans="1:6" ht="15">
      <c r="A420" s="1" t="s">
        <v>21</v>
      </c>
      <c r="B420" s="1"/>
      <c r="C420" s="1"/>
      <c r="D420" s="1"/>
      <c r="E420" s="1">
        <v>408</v>
      </c>
      <c r="F420" s="1" t="str">
        <f>F419</f>
        <v>NJ</v>
      </c>
    </row>
    <row r="421" spans="1:6" ht="15">
      <c r="A421" s="1"/>
      <c r="B421" s="1"/>
      <c r="C421" s="1"/>
      <c r="D421" s="1"/>
      <c r="E421" s="1"/>
      <c r="F421" s="1"/>
    </row>
    <row r="422" spans="1:6" ht="15">
      <c r="A422" s="1" t="s">
        <v>53</v>
      </c>
      <c r="B422" s="1" t="s">
        <v>76</v>
      </c>
      <c r="C422" s="2">
        <v>0.0401</v>
      </c>
      <c r="D422" s="2">
        <v>0.5899</v>
      </c>
      <c r="E422" s="3">
        <v>9726046</v>
      </c>
      <c r="F422" s="1" t="s">
        <v>53</v>
      </c>
    </row>
    <row r="423" spans="1:6" ht="15">
      <c r="A423" s="1"/>
      <c r="B423" s="1" t="s">
        <v>81</v>
      </c>
      <c r="C423" s="2">
        <v>0.0101</v>
      </c>
      <c r="D423" s="2">
        <v>0.1478</v>
      </c>
      <c r="E423" s="3">
        <v>2437213</v>
      </c>
      <c r="F423" s="1" t="s">
        <v>53</v>
      </c>
    </row>
    <row r="424" spans="1:6" ht="15">
      <c r="A424" s="1"/>
      <c r="B424" s="1" t="s">
        <v>77</v>
      </c>
      <c r="C424" s="2">
        <v>0.0078</v>
      </c>
      <c r="D424" s="2">
        <v>0.1143</v>
      </c>
      <c r="E424" s="3">
        <v>1884113</v>
      </c>
      <c r="F424" s="1" t="s">
        <v>53</v>
      </c>
    </row>
    <row r="425" spans="1:6" ht="15">
      <c r="A425" s="1"/>
      <c r="B425" s="1" t="s">
        <v>78</v>
      </c>
      <c r="C425" s="2">
        <v>0.0076</v>
      </c>
      <c r="D425" s="2">
        <v>0.1115</v>
      </c>
      <c r="E425" s="3">
        <v>1837972</v>
      </c>
      <c r="F425" s="1" t="s">
        <v>53</v>
      </c>
    </row>
    <row r="426" spans="1:6" ht="15">
      <c r="A426" s="1"/>
      <c r="B426" s="1" t="s">
        <v>82</v>
      </c>
      <c r="C426" s="2">
        <v>0.0023</v>
      </c>
      <c r="D426" s="2">
        <v>0.0335</v>
      </c>
      <c r="E426" s="3">
        <v>552453</v>
      </c>
      <c r="F426" s="1" t="s">
        <v>53</v>
      </c>
    </row>
    <row r="427" spans="1:6" ht="15">
      <c r="A427" s="1"/>
      <c r="B427" s="1" t="s">
        <v>79</v>
      </c>
      <c r="C427" s="2">
        <v>0.0002</v>
      </c>
      <c r="D427" s="2">
        <v>0.003</v>
      </c>
      <c r="E427" s="3">
        <v>49949</v>
      </c>
      <c r="F427" s="1" t="s">
        <v>53</v>
      </c>
    </row>
    <row r="428" spans="1:6" ht="15">
      <c r="A428" s="1"/>
      <c r="B428" s="1" t="s">
        <v>80</v>
      </c>
      <c r="C428" s="2">
        <v>0</v>
      </c>
      <c r="D428" s="2">
        <v>0</v>
      </c>
      <c r="E428" s="3">
        <v>0</v>
      </c>
      <c r="F428" s="1" t="s">
        <v>53</v>
      </c>
    </row>
    <row r="429" spans="1:6" ht="15">
      <c r="A429" s="1"/>
      <c r="B429" s="1" t="s">
        <v>83</v>
      </c>
      <c r="C429" s="2">
        <v>0</v>
      </c>
      <c r="D429" s="2">
        <v>0</v>
      </c>
      <c r="E429" s="3">
        <v>0</v>
      </c>
      <c r="F429" s="1" t="s">
        <v>53</v>
      </c>
    </row>
    <row r="430" spans="1:6" ht="15">
      <c r="A430" s="1"/>
      <c r="B430" s="1"/>
      <c r="C430" s="1"/>
      <c r="D430" s="1"/>
      <c r="E430" s="1"/>
      <c r="F430" s="1"/>
    </row>
    <row r="431" spans="1:6" ht="15">
      <c r="A431" s="1" t="s">
        <v>19</v>
      </c>
      <c r="B431" s="1"/>
      <c r="C431" s="2">
        <v>0.068</v>
      </c>
      <c r="D431" s="2">
        <v>1</v>
      </c>
      <c r="E431" s="3">
        <v>16487746</v>
      </c>
      <c r="F431" s="1" t="str">
        <f>F429</f>
        <v>NM</v>
      </c>
    </row>
    <row r="432" spans="1:6" ht="15">
      <c r="A432" s="1" t="s">
        <v>20</v>
      </c>
      <c r="B432" s="1"/>
      <c r="C432" s="1"/>
      <c r="D432" s="1"/>
      <c r="E432" s="3">
        <v>242450954</v>
      </c>
      <c r="F432" s="1" t="str">
        <f>F431</f>
        <v>NM</v>
      </c>
    </row>
    <row r="433" spans="1:6" ht="15">
      <c r="A433" s="1" t="s">
        <v>21</v>
      </c>
      <c r="B433" s="1"/>
      <c r="C433" s="1"/>
      <c r="D433" s="1"/>
      <c r="E433" s="1">
        <v>361</v>
      </c>
      <c r="F433" s="1" t="str">
        <f>F432</f>
        <v>NM</v>
      </c>
    </row>
    <row r="434" spans="1:6" ht="15">
      <c r="A434" s="1"/>
      <c r="B434" s="1"/>
      <c r="C434" s="1"/>
      <c r="D434" s="1"/>
      <c r="E434" s="1"/>
      <c r="F434" s="1"/>
    </row>
    <row r="435" spans="1:6" ht="15">
      <c r="A435" s="1" t="s">
        <v>54</v>
      </c>
      <c r="B435" s="1" t="s">
        <v>76</v>
      </c>
      <c r="C435" s="2">
        <v>0.1011</v>
      </c>
      <c r="D435" s="2">
        <v>0.6803</v>
      </c>
      <c r="E435" s="3">
        <v>47850571</v>
      </c>
      <c r="F435" s="1" t="s">
        <v>54</v>
      </c>
    </row>
    <row r="436" spans="1:6" ht="15">
      <c r="A436" s="1"/>
      <c r="B436" s="1" t="s">
        <v>77</v>
      </c>
      <c r="C436" s="2">
        <v>0.02</v>
      </c>
      <c r="D436" s="2">
        <v>0.1345</v>
      </c>
      <c r="E436" s="3">
        <v>9457198</v>
      </c>
      <c r="F436" s="1" t="s">
        <v>54</v>
      </c>
    </row>
    <row r="437" spans="1:6" ht="15">
      <c r="A437" s="1"/>
      <c r="B437" s="1" t="s">
        <v>81</v>
      </c>
      <c r="C437" s="2">
        <v>0.0134</v>
      </c>
      <c r="D437" s="2">
        <v>0.0902</v>
      </c>
      <c r="E437" s="3">
        <v>6345679</v>
      </c>
      <c r="F437" s="1" t="s">
        <v>54</v>
      </c>
    </row>
    <row r="438" spans="1:6" ht="15">
      <c r="A438" s="1"/>
      <c r="B438" s="1" t="s">
        <v>78</v>
      </c>
      <c r="C438" s="2">
        <v>0.0124</v>
      </c>
      <c r="D438" s="2">
        <v>0.0834</v>
      </c>
      <c r="E438" s="3">
        <v>5867325</v>
      </c>
      <c r="F438" s="1" t="s">
        <v>54</v>
      </c>
    </row>
    <row r="439" spans="1:6" ht="15">
      <c r="A439" s="1"/>
      <c r="B439" s="1" t="s">
        <v>80</v>
      </c>
      <c r="C439" s="2">
        <v>0.0011</v>
      </c>
      <c r="D439" s="2">
        <v>0.0072</v>
      </c>
      <c r="E439" s="3">
        <v>503549</v>
      </c>
      <c r="F439" s="1" t="s">
        <v>54</v>
      </c>
    </row>
    <row r="440" spans="1:6" ht="15">
      <c r="A440" s="1"/>
      <c r="B440" s="1" t="s">
        <v>83</v>
      </c>
      <c r="C440" s="2">
        <v>0.0006</v>
      </c>
      <c r="D440" s="2">
        <v>0.0038</v>
      </c>
      <c r="E440" s="3">
        <v>263982</v>
      </c>
      <c r="F440" s="1" t="s">
        <v>54</v>
      </c>
    </row>
    <row r="441" spans="1:6" ht="15">
      <c r="A441" s="1"/>
      <c r="B441" s="1" t="s">
        <v>79</v>
      </c>
      <c r="C441" s="2">
        <v>0.0001</v>
      </c>
      <c r="D441" s="2">
        <v>0.0007</v>
      </c>
      <c r="E441" s="3">
        <v>51503</v>
      </c>
      <c r="F441" s="1" t="s">
        <v>54</v>
      </c>
    </row>
    <row r="442" spans="1:6" ht="15">
      <c r="A442" s="1"/>
      <c r="B442" s="1" t="s">
        <v>82</v>
      </c>
      <c r="C442" s="2">
        <v>0</v>
      </c>
      <c r="D442" s="2">
        <v>0</v>
      </c>
      <c r="E442" s="3">
        <v>0</v>
      </c>
      <c r="F442" s="1" t="s">
        <v>54</v>
      </c>
    </row>
    <row r="443" spans="1:6" ht="15">
      <c r="A443" s="1"/>
      <c r="B443" s="1"/>
      <c r="C443" s="1"/>
      <c r="D443" s="1"/>
      <c r="E443" s="1"/>
      <c r="F443" s="1"/>
    </row>
    <row r="444" spans="1:6" ht="15">
      <c r="A444" s="1" t="s">
        <v>19</v>
      </c>
      <c r="B444" s="1"/>
      <c r="C444" s="2">
        <v>0.1486</v>
      </c>
      <c r="D444" s="2">
        <v>1</v>
      </c>
      <c r="E444" s="3">
        <v>70339807</v>
      </c>
      <c r="F444" s="1" t="str">
        <f>F442</f>
        <v>NV</v>
      </c>
    </row>
    <row r="445" spans="1:6" ht="15">
      <c r="A445" s="1" t="s">
        <v>20</v>
      </c>
      <c r="B445" s="1"/>
      <c r="C445" s="1"/>
      <c r="D445" s="1"/>
      <c r="E445" s="3">
        <v>473283447</v>
      </c>
      <c r="F445" s="1" t="str">
        <f>F444</f>
        <v>NV</v>
      </c>
    </row>
    <row r="446" spans="1:6" ht="15">
      <c r="A446" s="1" t="s">
        <v>21</v>
      </c>
      <c r="B446" s="1"/>
      <c r="C446" s="1"/>
      <c r="D446" s="1"/>
      <c r="E446" s="1">
        <v>480</v>
      </c>
      <c r="F446" s="1" t="str">
        <f>F445</f>
        <v>NV</v>
      </c>
    </row>
    <row r="447" spans="1:6" ht="15">
      <c r="A447" s="1"/>
      <c r="B447" s="1"/>
      <c r="C447" s="1"/>
      <c r="D447" s="1"/>
      <c r="E447" s="1"/>
      <c r="F447" s="1"/>
    </row>
    <row r="448" spans="1:6" ht="15">
      <c r="A448" s="1" t="s">
        <v>55</v>
      </c>
      <c r="B448" s="1" t="s">
        <v>76</v>
      </c>
      <c r="C448" s="2">
        <v>0.0409</v>
      </c>
      <c r="D448" s="2">
        <v>0.5512</v>
      </c>
      <c r="E448" s="3">
        <v>137358434</v>
      </c>
      <c r="F448" s="1" t="s">
        <v>55</v>
      </c>
    </row>
    <row r="449" spans="1:6" ht="15">
      <c r="A449" s="1"/>
      <c r="B449" s="1" t="s">
        <v>80</v>
      </c>
      <c r="C449" s="2">
        <v>0.0096</v>
      </c>
      <c r="D449" s="2">
        <v>0.1291</v>
      </c>
      <c r="E449" s="3">
        <v>32179137</v>
      </c>
      <c r="F449" s="1" t="s">
        <v>55</v>
      </c>
    </row>
    <row r="450" spans="1:6" ht="15">
      <c r="A450" s="1"/>
      <c r="B450" s="1" t="s">
        <v>77</v>
      </c>
      <c r="C450" s="2">
        <v>0.0082</v>
      </c>
      <c r="D450" s="2">
        <v>0.1111</v>
      </c>
      <c r="E450" s="3">
        <v>27690542</v>
      </c>
      <c r="F450" s="1" t="s">
        <v>55</v>
      </c>
    </row>
    <row r="451" spans="1:6" ht="15">
      <c r="A451" s="1"/>
      <c r="B451" s="1" t="s">
        <v>79</v>
      </c>
      <c r="C451" s="2">
        <v>0.0056</v>
      </c>
      <c r="D451" s="2">
        <v>0.0759</v>
      </c>
      <c r="E451" s="3">
        <v>18905441</v>
      </c>
      <c r="F451" s="1" t="s">
        <v>55</v>
      </c>
    </row>
    <row r="452" spans="1:6" ht="15">
      <c r="A452" s="1"/>
      <c r="B452" s="1" t="s">
        <v>81</v>
      </c>
      <c r="C452" s="2">
        <v>0.0054</v>
      </c>
      <c r="D452" s="2">
        <v>0.0725</v>
      </c>
      <c r="E452" s="3">
        <v>18076713</v>
      </c>
      <c r="F452" s="1" t="s">
        <v>55</v>
      </c>
    </row>
    <row r="453" spans="1:6" ht="15">
      <c r="A453" s="1"/>
      <c r="B453" s="1" t="s">
        <v>78</v>
      </c>
      <c r="C453" s="2">
        <v>0.0045</v>
      </c>
      <c r="D453" s="2">
        <v>0.0602</v>
      </c>
      <c r="E453" s="3">
        <v>15000858</v>
      </c>
      <c r="F453" s="1" t="s">
        <v>55</v>
      </c>
    </row>
    <row r="454" spans="1:6" ht="15">
      <c r="A454" s="1"/>
      <c r="B454" s="1" t="s">
        <v>82</v>
      </c>
      <c r="C454" s="2">
        <v>0</v>
      </c>
      <c r="D454" s="2">
        <v>0</v>
      </c>
      <c r="E454" s="3">
        <v>0</v>
      </c>
      <c r="F454" s="1" t="s">
        <v>55</v>
      </c>
    </row>
    <row r="455" spans="1:6" ht="15">
      <c r="A455" s="1"/>
      <c r="B455" s="1" t="s">
        <v>83</v>
      </c>
      <c r="C455" s="2">
        <v>0</v>
      </c>
      <c r="D455" s="2">
        <v>0</v>
      </c>
      <c r="E455" s="3">
        <v>0</v>
      </c>
      <c r="F455" s="1" t="s">
        <v>55</v>
      </c>
    </row>
    <row r="456" spans="1:6" ht="15">
      <c r="A456" s="1"/>
      <c r="B456" s="1"/>
      <c r="C456" s="1"/>
      <c r="D456" s="1"/>
      <c r="E456" s="1"/>
      <c r="F456" s="1"/>
    </row>
    <row r="457" spans="1:6" ht="15">
      <c r="A457" s="1" t="s">
        <v>19</v>
      </c>
      <c r="B457" s="1"/>
      <c r="C457" s="2">
        <v>0.0742</v>
      </c>
      <c r="D457" s="2">
        <v>1</v>
      </c>
      <c r="E457" s="3">
        <v>249211125</v>
      </c>
      <c r="F457" s="1" t="str">
        <f>F455</f>
        <v>NY</v>
      </c>
    </row>
    <row r="458" spans="1:6" ht="15">
      <c r="A458" s="1" t="s">
        <v>20</v>
      </c>
      <c r="B458" s="1"/>
      <c r="C458" s="1"/>
      <c r="D458" s="1"/>
      <c r="E458" s="3">
        <v>3359587310</v>
      </c>
      <c r="F458" s="1" t="str">
        <f>F457</f>
        <v>NY</v>
      </c>
    </row>
    <row r="459" spans="1:6" ht="15">
      <c r="A459" s="1" t="s">
        <v>21</v>
      </c>
      <c r="B459" s="1"/>
      <c r="C459" s="1"/>
      <c r="D459" s="1"/>
      <c r="E459" s="1">
        <v>467</v>
      </c>
      <c r="F459" s="1" t="str">
        <f>F458</f>
        <v>NY</v>
      </c>
    </row>
    <row r="460" spans="1:6" ht="15">
      <c r="A460" s="1"/>
      <c r="B460" s="1"/>
      <c r="C460" s="1"/>
      <c r="D460" s="1"/>
      <c r="E460" s="1"/>
      <c r="F460" s="1"/>
    </row>
    <row r="461" spans="1:6" ht="15">
      <c r="A461" s="1" t="s">
        <v>56</v>
      </c>
      <c r="B461" s="1" t="s">
        <v>76</v>
      </c>
      <c r="C461" s="2">
        <v>0.0994</v>
      </c>
      <c r="D461" s="2">
        <v>0.5382</v>
      </c>
      <c r="E461" s="3">
        <v>122113881</v>
      </c>
      <c r="F461" s="1" t="s">
        <v>56</v>
      </c>
    </row>
    <row r="462" spans="1:6" ht="15">
      <c r="A462" s="1"/>
      <c r="B462" s="1" t="s">
        <v>78</v>
      </c>
      <c r="C462" s="2">
        <v>0.049</v>
      </c>
      <c r="D462" s="2">
        <v>0.2653</v>
      </c>
      <c r="E462" s="3">
        <v>60193333</v>
      </c>
      <c r="F462" s="1" t="s">
        <v>56</v>
      </c>
    </row>
    <row r="463" spans="1:6" ht="15">
      <c r="A463" s="1"/>
      <c r="B463" s="1" t="s">
        <v>79</v>
      </c>
      <c r="C463" s="2">
        <v>0.0096</v>
      </c>
      <c r="D463" s="2">
        <v>0.0522</v>
      </c>
      <c r="E463" s="3">
        <v>11848357</v>
      </c>
      <c r="F463" s="1" t="s">
        <v>56</v>
      </c>
    </row>
    <row r="464" spans="1:6" ht="15">
      <c r="A464" s="1"/>
      <c r="B464" s="1" t="s">
        <v>82</v>
      </c>
      <c r="C464" s="2">
        <v>0.0082</v>
      </c>
      <c r="D464" s="2">
        <v>0.0446</v>
      </c>
      <c r="E464" s="3">
        <v>10129952</v>
      </c>
      <c r="F464" s="1" t="s">
        <v>56</v>
      </c>
    </row>
    <row r="465" spans="1:6" ht="15">
      <c r="A465" s="1"/>
      <c r="B465" s="1" t="s">
        <v>77</v>
      </c>
      <c r="C465" s="2">
        <v>0.0071</v>
      </c>
      <c r="D465" s="2">
        <v>0.0385</v>
      </c>
      <c r="E465" s="3">
        <v>8743587</v>
      </c>
      <c r="F465" s="1" t="s">
        <v>56</v>
      </c>
    </row>
    <row r="466" spans="1:6" ht="15">
      <c r="A466" s="1"/>
      <c r="B466" s="1" t="s">
        <v>81</v>
      </c>
      <c r="C466" s="2">
        <v>0.0069</v>
      </c>
      <c r="D466" s="2">
        <v>0.0376</v>
      </c>
      <c r="E466" s="3">
        <v>8527428</v>
      </c>
      <c r="F466" s="1" t="s">
        <v>56</v>
      </c>
    </row>
    <row r="467" spans="1:6" ht="15">
      <c r="A467" s="1"/>
      <c r="B467" s="1" t="s">
        <v>80</v>
      </c>
      <c r="C467" s="2">
        <v>0.0044</v>
      </c>
      <c r="D467" s="2">
        <v>0.0236</v>
      </c>
      <c r="E467" s="3">
        <v>5349094</v>
      </c>
      <c r="F467" s="1" t="s">
        <v>56</v>
      </c>
    </row>
    <row r="468" spans="1:6" ht="15">
      <c r="A468" s="1"/>
      <c r="B468" s="1" t="s">
        <v>83</v>
      </c>
      <c r="C468" s="2">
        <v>0</v>
      </c>
      <c r="D468" s="2">
        <v>0</v>
      </c>
      <c r="E468" s="3">
        <v>0</v>
      </c>
      <c r="F468" s="1" t="s">
        <v>56</v>
      </c>
    </row>
    <row r="469" spans="1:6" ht="15">
      <c r="A469" s="1"/>
      <c r="B469" s="1"/>
      <c r="C469" s="1"/>
      <c r="D469" s="1"/>
      <c r="E469" s="1"/>
      <c r="F469" s="1"/>
    </row>
    <row r="470" spans="1:6" ht="15">
      <c r="A470" s="1" t="s">
        <v>19</v>
      </c>
      <c r="B470" s="1"/>
      <c r="C470" s="2">
        <v>0.1847</v>
      </c>
      <c r="D470" s="2">
        <v>1</v>
      </c>
      <c r="E470" s="3">
        <v>226905632</v>
      </c>
      <c r="F470" s="1" t="str">
        <f>F468</f>
        <v>OH</v>
      </c>
    </row>
    <row r="471" spans="1:6" ht="15">
      <c r="A471" s="1" t="s">
        <v>20</v>
      </c>
      <c r="B471" s="1"/>
      <c r="C471" s="1"/>
      <c r="D471" s="1"/>
      <c r="E471" s="3">
        <v>1228770625</v>
      </c>
      <c r="F471" s="1" t="str">
        <f>F470</f>
        <v>OH</v>
      </c>
    </row>
    <row r="472" spans="1:6" ht="15">
      <c r="A472" s="1" t="s">
        <v>21</v>
      </c>
      <c r="B472" s="1"/>
      <c r="C472" s="1"/>
      <c r="D472" s="1"/>
      <c r="E472" s="1">
        <v>483</v>
      </c>
      <c r="F472" s="1" t="str">
        <f>F471</f>
        <v>OH</v>
      </c>
    </row>
    <row r="473" spans="1:6" ht="15">
      <c r="A473" s="1"/>
      <c r="B473" s="1"/>
      <c r="C473" s="1"/>
      <c r="D473" s="1"/>
      <c r="E473" s="1"/>
      <c r="F473" s="1"/>
    </row>
    <row r="474" spans="1:6" ht="15">
      <c r="A474" s="1" t="s">
        <v>57</v>
      </c>
      <c r="B474" s="1" t="s">
        <v>76</v>
      </c>
      <c r="C474" s="2">
        <v>0.0206</v>
      </c>
      <c r="D474" s="2">
        <v>0.4374</v>
      </c>
      <c r="E474" s="3">
        <v>5587399</v>
      </c>
      <c r="F474" s="1" t="s">
        <v>57</v>
      </c>
    </row>
    <row r="475" spans="1:6" ht="15">
      <c r="A475" s="1"/>
      <c r="B475" s="1" t="s">
        <v>81</v>
      </c>
      <c r="C475" s="2">
        <v>0.0121</v>
      </c>
      <c r="D475" s="2">
        <v>0.2567</v>
      </c>
      <c r="E475" s="3">
        <v>3278978</v>
      </c>
      <c r="F475" s="1" t="s">
        <v>57</v>
      </c>
    </row>
    <row r="476" spans="1:6" ht="15">
      <c r="A476" s="1"/>
      <c r="B476" s="1" t="s">
        <v>77</v>
      </c>
      <c r="C476" s="2">
        <v>0.01</v>
      </c>
      <c r="D476" s="2">
        <v>0.2113</v>
      </c>
      <c r="E476" s="3">
        <v>2699165</v>
      </c>
      <c r="F476" s="1" t="s">
        <v>57</v>
      </c>
    </row>
    <row r="477" spans="1:6" ht="15">
      <c r="A477" s="1"/>
      <c r="B477" s="1" t="s">
        <v>79</v>
      </c>
      <c r="C477" s="2">
        <v>0.0036</v>
      </c>
      <c r="D477" s="2">
        <v>0.0765</v>
      </c>
      <c r="E477" s="3">
        <v>977008</v>
      </c>
      <c r="F477" s="1" t="s">
        <v>57</v>
      </c>
    </row>
    <row r="478" spans="1:6" ht="15">
      <c r="A478" s="1"/>
      <c r="B478" s="1" t="s">
        <v>82</v>
      </c>
      <c r="C478" s="2">
        <v>0.0009</v>
      </c>
      <c r="D478" s="2">
        <v>0.0182</v>
      </c>
      <c r="E478" s="3">
        <v>232391</v>
      </c>
      <c r="F478" s="1" t="s">
        <v>57</v>
      </c>
    </row>
    <row r="479" spans="1:6" ht="15">
      <c r="A479" s="1"/>
      <c r="B479" s="1" t="s">
        <v>78</v>
      </c>
      <c r="C479" s="2">
        <v>0</v>
      </c>
      <c r="D479" s="2">
        <v>0</v>
      </c>
      <c r="E479" s="3">
        <v>0</v>
      </c>
      <c r="F479" s="1" t="s">
        <v>57</v>
      </c>
    </row>
    <row r="480" spans="1:6" ht="15">
      <c r="A480" s="1"/>
      <c r="B480" s="1" t="s">
        <v>80</v>
      </c>
      <c r="C480" s="2">
        <v>0</v>
      </c>
      <c r="D480" s="2">
        <v>0</v>
      </c>
      <c r="E480" s="3">
        <v>0</v>
      </c>
      <c r="F480" s="1" t="s">
        <v>57</v>
      </c>
    </row>
    <row r="481" spans="1:6" ht="15">
      <c r="A481" s="1"/>
      <c r="B481" s="1" t="s">
        <v>83</v>
      </c>
      <c r="C481" s="2">
        <v>0</v>
      </c>
      <c r="D481" s="2">
        <v>0</v>
      </c>
      <c r="E481" s="3">
        <v>0</v>
      </c>
      <c r="F481" s="1" t="s">
        <v>57</v>
      </c>
    </row>
    <row r="482" spans="1:6" ht="15">
      <c r="A482" s="1"/>
      <c r="B482" s="1"/>
      <c r="C482" s="1"/>
      <c r="D482" s="1"/>
      <c r="E482" s="1"/>
      <c r="F482" s="1"/>
    </row>
    <row r="483" spans="1:6" ht="15">
      <c r="A483" s="1" t="s">
        <v>19</v>
      </c>
      <c r="B483" s="1"/>
      <c r="C483" s="2">
        <v>0.0471</v>
      </c>
      <c r="D483" s="2">
        <v>1</v>
      </c>
      <c r="E483" s="3">
        <v>12774941</v>
      </c>
      <c r="F483" s="1" t="str">
        <f>F481</f>
        <v>OK</v>
      </c>
    </row>
    <row r="484" spans="1:6" ht="15">
      <c r="A484" s="1" t="s">
        <v>20</v>
      </c>
      <c r="B484" s="1"/>
      <c r="C484" s="1"/>
      <c r="D484" s="1"/>
      <c r="E484" s="3">
        <v>271030547</v>
      </c>
      <c r="F484" s="1" t="str">
        <f>F483</f>
        <v>OK</v>
      </c>
    </row>
    <row r="485" spans="1:6" ht="15">
      <c r="A485" s="1" t="s">
        <v>21</v>
      </c>
      <c r="B485" s="1"/>
      <c r="C485" s="1"/>
      <c r="D485" s="1"/>
      <c r="E485" s="1">
        <v>480</v>
      </c>
      <c r="F485" s="1" t="str">
        <f>F484</f>
        <v>OK</v>
      </c>
    </row>
    <row r="486" spans="1:6" ht="15">
      <c r="A486" s="1"/>
      <c r="B486" s="1"/>
      <c r="C486" s="1"/>
      <c r="D486" s="1"/>
      <c r="E486" s="1"/>
      <c r="F486" s="1"/>
    </row>
    <row r="487" spans="1:6" ht="15">
      <c r="A487" s="1" t="s">
        <v>58</v>
      </c>
      <c r="B487" s="1" t="s">
        <v>76</v>
      </c>
      <c r="C487" s="2">
        <v>0.0657</v>
      </c>
      <c r="D487" s="2">
        <v>0.6171</v>
      </c>
      <c r="E487" s="3">
        <v>49176288</v>
      </c>
      <c r="F487" s="1" t="s">
        <v>58</v>
      </c>
    </row>
    <row r="488" spans="1:6" ht="15">
      <c r="A488" s="1"/>
      <c r="B488" s="1" t="s">
        <v>78</v>
      </c>
      <c r="C488" s="2">
        <v>0.017</v>
      </c>
      <c r="D488" s="2">
        <v>0.1594</v>
      </c>
      <c r="E488" s="3">
        <v>12706406</v>
      </c>
      <c r="F488" s="1" t="s">
        <v>58</v>
      </c>
    </row>
    <row r="489" spans="1:6" ht="15">
      <c r="A489" s="1"/>
      <c r="B489" s="1" t="s">
        <v>77</v>
      </c>
      <c r="C489" s="2">
        <v>0.0133</v>
      </c>
      <c r="D489" s="2">
        <v>0.1253</v>
      </c>
      <c r="E489" s="3">
        <v>9981742</v>
      </c>
      <c r="F489" s="1" t="s">
        <v>58</v>
      </c>
    </row>
    <row r="490" spans="1:6" ht="15">
      <c r="A490" s="1"/>
      <c r="B490" s="1" t="s">
        <v>80</v>
      </c>
      <c r="C490" s="2">
        <v>0.003</v>
      </c>
      <c r="D490" s="2">
        <v>0.0283</v>
      </c>
      <c r="E490" s="3">
        <v>2254626</v>
      </c>
      <c r="F490" s="1" t="s">
        <v>58</v>
      </c>
    </row>
    <row r="491" spans="1:6" ht="15">
      <c r="A491" s="1"/>
      <c r="B491" s="1" t="s">
        <v>79</v>
      </c>
      <c r="C491" s="2">
        <v>0.0029</v>
      </c>
      <c r="D491" s="2">
        <v>0.027</v>
      </c>
      <c r="E491" s="3">
        <v>2153940</v>
      </c>
      <c r="F491" s="1" t="s">
        <v>58</v>
      </c>
    </row>
    <row r="492" spans="1:6" ht="15">
      <c r="A492" s="1"/>
      <c r="B492" s="1" t="s">
        <v>82</v>
      </c>
      <c r="C492" s="2">
        <v>0.0024</v>
      </c>
      <c r="D492" s="2">
        <v>0.0221</v>
      </c>
      <c r="E492" s="3">
        <v>1764707</v>
      </c>
      <c r="F492" s="1" t="s">
        <v>58</v>
      </c>
    </row>
    <row r="493" spans="1:6" ht="15">
      <c r="A493" s="1"/>
      <c r="B493" s="1" t="s">
        <v>81</v>
      </c>
      <c r="C493" s="2">
        <v>0.0022</v>
      </c>
      <c r="D493" s="2">
        <v>0.0208</v>
      </c>
      <c r="E493" s="3">
        <v>1654067</v>
      </c>
      <c r="F493" s="1" t="s">
        <v>58</v>
      </c>
    </row>
    <row r="494" spans="1:6" ht="15">
      <c r="A494" s="1"/>
      <c r="B494" s="1" t="s">
        <v>83</v>
      </c>
      <c r="C494" s="2">
        <v>0</v>
      </c>
      <c r="D494" s="2">
        <v>0</v>
      </c>
      <c r="E494" s="3">
        <v>0</v>
      </c>
      <c r="F494" s="1" t="s">
        <v>58</v>
      </c>
    </row>
    <row r="495" spans="1:6" ht="15">
      <c r="A495" s="1"/>
      <c r="B495" s="1"/>
      <c r="C495" s="1"/>
      <c r="D495" s="1"/>
      <c r="E495" s="1"/>
      <c r="F495" s="1"/>
    </row>
    <row r="496" spans="1:6" ht="15">
      <c r="A496" s="1" t="s">
        <v>19</v>
      </c>
      <c r="B496" s="1"/>
      <c r="C496" s="2">
        <v>0.1065</v>
      </c>
      <c r="D496" s="2">
        <v>1</v>
      </c>
      <c r="E496" s="3">
        <v>79691776</v>
      </c>
      <c r="F496" s="1" t="str">
        <f>F494</f>
        <v>OR</v>
      </c>
    </row>
    <row r="497" spans="1:6" ht="15">
      <c r="A497" s="1" t="s">
        <v>20</v>
      </c>
      <c r="B497" s="1"/>
      <c r="C497" s="1"/>
      <c r="D497" s="1"/>
      <c r="E497" s="3">
        <v>748370444</v>
      </c>
      <c r="F497" s="1" t="str">
        <f>F496</f>
        <v>OR</v>
      </c>
    </row>
    <row r="498" spans="1:6" ht="15">
      <c r="A498" s="1" t="s">
        <v>21</v>
      </c>
      <c r="B498" s="1"/>
      <c r="C498" s="1"/>
      <c r="D498" s="1"/>
      <c r="E498" s="1">
        <v>488</v>
      </c>
      <c r="F498" s="1" t="str">
        <f>F497</f>
        <v>OR</v>
      </c>
    </row>
    <row r="499" spans="1:6" ht="15">
      <c r="A499" s="1"/>
      <c r="B499" s="1"/>
      <c r="C499" s="1"/>
      <c r="D499" s="1"/>
      <c r="E499" s="1"/>
      <c r="F499" s="1"/>
    </row>
    <row r="500" spans="1:11" ht="15">
      <c r="A500" s="1" t="s">
        <v>59</v>
      </c>
      <c r="B500" s="1" t="s">
        <v>76</v>
      </c>
      <c r="C500" s="2">
        <v>0.06743</v>
      </c>
      <c r="D500" s="2">
        <v>0.5204</v>
      </c>
      <c r="E500" s="3">
        <v>200083468</v>
      </c>
      <c r="F500" s="1" t="s">
        <v>59</v>
      </c>
      <c r="I500" s="48"/>
      <c r="J500" s="48"/>
      <c r="K500" s="49"/>
    </row>
    <row r="501" spans="1:11" ht="15">
      <c r="A501" s="1"/>
      <c r="B501" s="1" t="s">
        <v>78</v>
      </c>
      <c r="C501" s="2">
        <v>0.01877</v>
      </c>
      <c r="D501" s="2">
        <v>0.1449</v>
      </c>
      <c r="E501" s="3">
        <v>55709858</v>
      </c>
      <c r="F501" s="1" t="s">
        <v>59</v>
      </c>
      <c r="I501" s="48"/>
      <c r="J501" s="48"/>
      <c r="K501" s="49"/>
    </row>
    <row r="502" spans="1:11" ht="15">
      <c r="A502" s="1"/>
      <c r="B502" s="1" t="s">
        <v>81</v>
      </c>
      <c r="C502" s="2">
        <v>0.01352</v>
      </c>
      <c r="D502" s="2">
        <v>0.10432</v>
      </c>
      <c r="E502" s="3">
        <v>40109873</v>
      </c>
      <c r="F502" s="1" t="s">
        <v>59</v>
      </c>
      <c r="I502" s="48"/>
      <c r="J502" s="48"/>
      <c r="K502" s="49"/>
    </row>
    <row r="503" spans="1:11" ht="15">
      <c r="A503" s="1"/>
      <c r="B503" s="1" t="s">
        <v>77</v>
      </c>
      <c r="C503" s="2">
        <v>0.01166</v>
      </c>
      <c r="D503" s="2">
        <v>0.08999</v>
      </c>
      <c r="E503" s="3">
        <v>34600953</v>
      </c>
      <c r="F503" s="1" t="s">
        <v>59</v>
      </c>
      <c r="I503" s="48"/>
      <c r="J503" s="48"/>
      <c r="K503" s="49"/>
    </row>
    <row r="504" spans="1:11" ht="15">
      <c r="A504" s="1"/>
      <c r="B504" s="1" t="s">
        <v>79</v>
      </c>
      <c r="C504" s="2">
        <v>0.00773</v>
      </c>
      <c r="D504" s="2">
        <v>0.0597</v>
      </c>
      <c r="E504" s="3">
        <v>22952194</v>
      </c>
      <c r="F504" s="1" t="s">
        <v>59</v>
      </c>
      <c r="I504" s="48"/>
      <c r="J504" s="48"/>
      <c r="K504" s="49"/>
    </row>
    <row r="505" spans="1:11" ht="15">
      <c r="A505" s="1"/>
      <c r="B505" s="1" t="s">
        <v>80</v>
      </c>
      <c r="C505" s="2">
        <v>0.00564</v>
      </c>
      <c r="D505" s="2">
        <v>0.04356</v>
      </c>
      <c r="E505" s="3">
        <v>16748609</v>
      </c>
      <c r="F505" s="1" t="s">
        <v>59</v>
      </c>
      <c r="I505" s="48"/>
      <c r="J505" s="48"/>
      <c r="K505" s="49"/>
    </row>
    <row r="506" spans="1:11" ht="15">
      <c r="A506" s="1"/>
      <c r="B506" s="1" t="s">
        <v>82</v>
      </c>
      <c r="C506" s="2">
        <v>0.00401</v>
      </c>
      <c r="D506" s="2">
        <v>0.03098</v>
      </c>
      <c r="E506" s="3">
        <v>11910334</v>
      </c>
      <c r="F506" s="1" t="s">
        <v>59</v>
      </c>
      <c r="I506" s="48"/>
      <c r="J506" s="48"/>
      <c r="K506" s="49"/>
    </row>
    <row r="507" spans="1:11" ht="15">
      <c r="A507" s="1"/>
      <c r="B507" s="1" t="s">
        <v>83</v>
      </c>
      <c r="C507" s="2">
        <v>0.0008</v>
      </c>
      <c r="D507" s="2">
        <v>0.00615</v>
      </c>
      <c r="E507" s="3">
        <v>2364553</v>
      </c>
      <c r="F507" s="1" t="s">
        <v>59</v>
      </c>
      <c r="I507" s="48"/>
      <c r="J507" s="48"/>
      <c r="K507" s="49"/>
    </row>
    <row r="508" spans="1:6" ht="15">
      <c r="A508" s="1"/>
      <c r="B508" s="1"/>
      <c r="C508" s="1"/>
      <c r="D508" s="1"/>
      <c r="E508" s="1"/>
      <c r="F508" s="1"/>
    </row>
    <row r="509" spans="1:11" ht="15">
      <c r="A509" s="1" t="s">
        <v>19</v>
      </c>
      <c r="B509" s="1"/>
      <c r="C509" s="2">
        <v>0.12957</v>
      </c>
      <c r="D509" s="2">
        <v>1</v>
      </c>
      <c r="E509" s="3">
        <v>384479842</v>
      </c>
      <c r="F509" s="1" t="str">
        <f>F507</f>
        <v>PA</v>
      </c>
      <c r="I509" s="48"/>
      <c r="J509" s="48"/>
      <c r="K509" s="49"/>
    </row>
    <row r="510" spans="1:11" ht="15">
      <c r="A510" s="1" t="s">
        <v>20</v>
      </c>
      <c r="B510" s="1"/>
      <c r="C510" s="1"/>
      <c r="D510" s="1"/>
      <c r="E510" s="3">
        <v>2967456490</v>
      </c>
      <c r="F510" s="1" t="str">
        <f>F509</f>
        <v>PA</v>
      </c>
      <c r="K510" s="49"/>
    </row>
    <row r="511" spans="1:6" ht="15">
      <c r="A511" s="1" t="s">
        <v>21</v>
      </c>
      <c r="B511" s="1"/>
      <c r="C511" s="1"/>
      <c r="D511" s="1"/>
      <c r="E511" s="1">
        <v>496</v>
      </c>
      <c r="F511" s="1" t="str">
        <f>F510</f>
        <v>PA</v>
      </c>
    </row>
    <row r="512" spans="1:6" ht="15">
      <c r="A512" s="1"/>
      <c r="B512" s="1"/>
      <c r="C512" s="1"/>
      <c r="D512" s="1"/>
      <c r="E512" s="1"/>
      <c r="F512" s="1"/>
    </row>
    <row r="513" spans="1:6" ht="15">
      <c r="A513" s="1" t="s">
        <v>60</v>
      </c>
      <c r="B513" s="1" t="s">
        <v>77</v>
      </c>
      <c r="C513" s="2">
        <v>0.046</v>
      </c>
      <c r="D513" s="2">
        <v>0.5071</v>
      </c>
      <c r="E513" s="3">
        <v>9068961</v>
      </c>
      <c r="F513" s="1" t="s">
        <v>60</v>
      </c>
    </row>
    <row r="514" spans="1:6" ht="15">
      <c r="A514" s="1"/>
      <c r="B514" s="1" t="s">
        <v>82</v>
      </c>
      <c r="C514" s="2">
        <v>0.0268</v>
      </c>
      <c r="D514" s="2">
        <v>0.2955</v>
      </c>
      <c r="E514" s="3">
        <v>5285148</v>
      </c>
      <c r="F514" s="1" t="s">
        <v>60</v>
      </c>
    </row>
    <row r="515" spans="1:6" ht="15">
      <c r="A515" s="1"/>
      <c r="B515" s="1" t="s">
        <v>76</v>
      </c>
      <c r="C515" s="2">
        <v>0.0053</v>
      </c>
      <c r="D515" s="2">
        <v>0.059</v>
      </c>
      <c r="E515" s="3">
        <v>1054724</v>
      </c>
      <c r="F515" s="1" t="s">
        <v>60</v>
      </c>
    </row>
    <row r="516" spans="1:6" ht="15">
      <c r="A516" s="1"/>
      <c r="B516" s="1" t="s">
        <v>81</v>
      </c>
      <c r="C516" s="2">
        <v>0.0038</v>
      </c>
      <c r="D516" s="2">
        <v>0.0417</v>
      </c>
      <c r="E516" s="3">
        <v>745169</v>
      </c>
      <c r="F516" s="1" t="s">
        <v>60</v>
      </c>
    </row>
    <row r="517" spans="1:6" ht="15">
      <c r="A517" s="1"/>
      <c r="B517" s="1" t="s">
        <v>80</v>
      </c>
      <c r="C517" s="2">
        <v>0.0034</v>
      </c>
      <c r="D517" s="2">
        <v>0.0378</v>
      </c>
      <c r="E517" s="3">
        <v>676283</v>
      </c>
      <c r="F517" s="1" t="s">
        <v>60</v>
      </c>
    </row>
    <row r="518" spans="1:6" ht="15">
      <c r="A518" s="1"/>
      <c r="B518" s="1" t="s">
        <v>79</v>
      </c>
      <c r="C518" s="2">
        <v>0.003</v>
      </c>
      <c r="D518" s="2">
        <v>0.0334</v>
      </c>
      <c r="E518" s="3">
        <v>596705</v>
      </c>
      <c r="F518" s="1" t="s">
        <v>60</v>
      </c>
    </row>
    <row r="519" spans="1:6" ht="15">
      <c r="A519" s="1"/>
      <c r="B519" s="1" t="s">
        <v>78</v>
      </c>
      <c r="C519" s="2">
        <v>0.0023</v>
      </c>
      <c r="D519" s="2">
        <v>0.0255</v>
      </c>
      <c r="E519" s="3">
        <v>456929</v>
      </c>
      <c r="F519" s="1" t="s">
        <v>60</v>
      </c>
    </row>
    <row r="520" spans="1:6" ht="15">
      <c r="A520" s="1"/>
      <c r="B520" s="1" t="s">
        <v>83</v>
      </c>
      <c r="C520" s="2">
        <v>0</v>
      </c>
      <c r="D520" s="2">
        <v>0</v>
      </c>
      <c r="E520" s="3">
        <v>0</v>
      </c>
      <c r="F520" s="1" t="s">
        <v>60</v>
      </c>
    </row>
    <row r="521" spans="1:6" ht="15">
      <c r="A521" s="1"/>
      <c r="B521" s="1"/>
      <c r="C521" s="1"/>
      <c r="D521" s="1"/>
      <c r="E521" s="1"/>
      <c r="F521" s="1"/>
    </row>
    <row r="522" spans="1:6" ht="15">
      <c r="A522" s="1" t="s">
        <v>19</v>
      </c>
      <c r="B522" s="1"/>
      <c r="C522" s="2">
        <v>0.0907</v>
      </c>
      <c r="D522" s="2">
        <v>1</v>
      </c>
      <c r="E522" s="3">
        <v>17883919</v>
      </c>
      <c r="F522" s="1" t="str">
        <f>F520</f>
        <v>PR</v>
      </c>
    </row>
    <row r="523" spans="1:6" ht="15">
      <c r="A523" s="1" t="s">
        <v>20</v>
      </c>
      <c r="B523" s="1"/>
      <c r="C523" s="1"/>
      <c r="D523" s="1"/>
      <c r="E523" s="3">
        <v>197200034</v>
      </c>
      <c r="F523" s="1" t="str">
        <f>F522</f>
        <v>PR</v>
      </c>
    </row>
    <row r="524" spans="1:6" ht="15">
      <c r="A524" s="1" t="s">
        <v>21</v>
      </c>
      <c r="B524" s="1"/>
      <c r="C524" s="1"/>
      <c r="D524" s="1"/>
      <c r="E524" s="1">
        <v>480</v>
      </c>
      <c r="F524" s="1" t="str">
        <f>F523</f>
        <v>PR</v>
      </c>
    </row>
    <row r="525" spans="1:6" ht="15">
      <c r="A525" s="1"/>
      <c r="B525" s="1"/>
      <c r="C525" s="1"/>
      <c r="D525" s="1"/>
      <c r="E525" s="1"/>
      <c r="F525" s="1"/>
    </row>
    <row r="526" spans="1:6" ht="15">
      <c r="A526" s="1" t="s">
        <v>61</v>
      </c>
      <c r="B526" s="1" t="s">
        <v>76</v>
      </c>
      <c r="C526" s="2">
        <v>0.0203</v>
      </c>
      <c r="D526" s="2">
        <v>0.6101</v>
      </c>
      <c r="E526" s="3">
        <v>5133960</v>
      </c>
      <c r="F526" s="1" t="s">
        <v>61</v>
      </c>
    </row>
    <row r="527" spans="1:6" ht="15">
      <c r="A527" s="1"/>
      <c r="B527" s="1" t="s">
        <v>82</v>
      </c>
      <c r="C527" s="2">
        <v>0.0049</v>
      </c>
      <c r="D527" s="2">
        <v>0.1462</v>
      </c>
      <c r="E527" s="3">
        <v>1230371</v>
      </c>
      <c r="F527" s="1" t="s">
        <v>61</v>
      </c>
    </row>
    <row r="528" spans="1:6" ht="15">
      <c r="A528" s="1"/>
      <c r="B528" s="1" t="s">
        <v>77</v>
      </c>
      <c r="C528" s="2">
        <v>0.0026</v>
      </c>
      <c r="D528" s="2">
        <v>0.0783</v>
      </c>
      <c r="E528" s="3">
        <v>659062</v>
      </c>
      <c r="F528" s="1" t="s">
        <v>61</v>
      </c>
    </row>
    <row r="529" spans="1:6" ht="15">
      <c r="A529" s="1"/>
      <c r="B529" s="1" t="s">
        <v>79</v>
      </c>
      <c r="C529" s="2">
        <v>0.0019</v>
      </c>
      <c r="D529" s="2">
        <v>0.0571</v>
      </c>
      <c r="E529" s="3">
        <v>480655</v>
      </c>
      <c r="F529" s="1" t="s">
        <v>61</v>
      </c>
    </row>
    <row r="530" spans="1:6" ht="15">
      <c r="A530" s="1"/>
      <c r="B530" s="1" t="s">
        <v>81</v>
      </c>
      <c r="C530" s="2">
        <v>0.0017</v>
      </c>
      <c r="D530" s="2">
        <v>0.0514</v>
      </c>
      <c r="E530" s="3">
        <v>432158</v>
      </c>
      <c r="F530" s="1" t="s">
        <v>61</v>
      </c>
    </row>
    <row r="531" spans="1:6" ht="15">
      <c r="A531" s="1"/>
      <c r="B531" s="1" t="s">
        <v>78</v>
      </c>
      <c r="C531" s="2">
        <v>0.0015</v>
      </c>
      <c r="D531" s="2">
        <v>0.0445</v>
      </c>
      <c r="E531" s="3">
        <v>374660</v>
      </c>
      <c r="F531" s="1" t="s">
        <v>61</v>
      </c>
    </row>
    <row r="532" spans="1:6" ht="15">
      <c r="A532" s="1"/>
      <c r="B532" s="1" t="s">
        <v>83</v>
      </c>
      <c r="C532" s="2">
        <v>0.0004</v>
      </c>
      <c r="D532" s="2">
        <v>0.0124</v>
      </c>
      <c r="E532" s="3">
        <v>104016</v>
      </c>
      <c r="F532" s="1" t="s">
        <v>61</v>
      </c>
    </row>
    <row r="533" spans="1:6" ht="15">
      <c r="A533" s="1"/>
      <c r="B533" s="1" t="s">
        <v>80</v>
      </c>
      <c r="C533" s="2">
        <v>0</v>
      </c>
      <c r="D533" s="2">
        <v>0</v>
      </c>
      <c r="E533" s="3">
        <v>0</v>
      </c>
      <c r="F533" s="1" t="s">
        <v>61</v>
      </c>
    </row>
    <row r="534" spans="1:6" ht="15">
      <c r="A534" s="1"/>
      <c r="B534" s="1"/>
      <c r="C534" s="1"/>
      <c r="D534" s="1"/>
      <c r="E534" s="1"/>
      <c r="F534" s="1"/>
    </row>
    <row r="535" spans="1:6" ht="15">
      <c r="A535" s="1" t="s">
        <v>19</v>
      </c>
      <c r="B535" s="1"/>
      <c r="C535" s="2">
        <v>0.0332</v>
      </c>
      <c r="D535" s="2">
        <v>1</v>
      </c>
      <c r="E535" s="3">
        <v>8414882</v>
      </c>
      <c r="F535" s="1" t="str">
        <f>F533</f>
        <v>RI</v>
      </c>
    </row>
    <row r="536" spans="1:6" ht="15">
      <c r="A536" s="1" t="s">
        <v>20</v>
      </c>
      <c r="B536" s="1"/>
      <c r="C536" s="1"/>
      <c r="D536" s="1"/>
      <c r="E536" s="3">
        <v>253452124</v>
      </c>
      <c r="F536" s="1" t="str">
        <f>F535</f>
        <v>RI</v>
      </c>
    </row>
    <row r="537" spans="1:6" ht="15">
      <c r="A537" s="1" t="s">
        <v>21</v>
      </c>
      <c r="B537" s="1"/>
      <c r="C537" s="1"/>
      <c r="D537" s="1"/>
      <c r="E537" s="1">
        <v>480</v>
      </c>
      <c r="F537" s="1" t="str">
        <f>F536</f>
        <v>RI</v>
      </c>
    </row>
    <row r="538" spans="1:6" ht="15">
      <c r="A538" s="1"/>
      <c r="B538" s="1"/>
      <c r="C538" s="1"/>
      <c r="D538" s="1"/>
      <c r="E538" s="1"/>
      <c r="F538" s="1"/>
    </row>
    <row r="539" spans="1:6" ht="15">
      <c r="A539" s="1" t="s">
        <v>62</v>
      </c>
      <c r="B539" s="1" t="s">
        <v>76</v>
      </c>
      <c r="C539" s="2">
        <v>0.0746</v>
      </c>
      <c r="D539" s="2">
        <v>0.6173</v>
      </c>
      <c r="E539" s="3">
        <v>22625054</v>
      </c>
      <c r="F539" s="1" t="s">
        <v>62</v>
      </c>
    </row>
    <row r="540" spans="1:6" ht="15">
      <c r="A540" s="1"/>
      <c r="B540" s="1" t="s">
        <v>77</v>
      </c>
      <c r="C540" s="2">
        <v>0.0182</v>
      </c>
      <c r="D540" s="2">
        <v>0.1506</v>
      </c>
      <c r="E540" s="3">
        <v>5518704</v>
      </c>
      <c r="F540" s="1" t="s">
        <v>62</v>
      </c>
    </row>
    <row r="541" spans="1:6" ht="15">
      <c r="A541" s="1"/>
      <c r="B541" s="1" t="s">
        <v>78</v>
      </c>
      <c r="C541" s="2">
        <v>0.0108</v>
      </c>
      <c r="D541" s="2">
        <v>0.0891</v>
      </c>
      <c r="E541" s="3">
        <v>3266968</v>
      </c>
      <c r="F541" s="1" t="s">
        <v>62</v>
      </c>
    </row>
    <row r="542" spans="1:6" ht="15">
      <c r="A542" s="1"/>
      <c r="B542" s="1" t="s">
        <v>81</v>
      </c>
      <c r="C542" s="2">
        <v>0.0049</v>
      </c>
      <c r="D542" s="2">
        <v>0.0407</v>
      </c>
      <c r="E542" s="3">
        <v>1493420</v>
      </c>
      <c r="F542" s="1" t="s">
        <v>62</v>
      </c>
    </row>
    <row r="543" spans="1:6" ht="15">
      <c r="A543" s="1"/>
      <c r="B543" s="1" t="s">
        <v>79</v>
      </c>
      <c r="C543" s="2">
        <v>0.0049</v>
      </c>
      <c r="D543" s="2">
        <v>0.0404</v>
      </c>
      <c r="E543" s="3">
        <v>1480563</v>
      </c>
      <c r="F543" s="1" t="s">
        <v>62</v>
      </c>
    </row>
    <row r="544" spans="1:6" ht="15">
      <c r="A544" s="1"/>
      <c r="B544" s="1" t="s">
        <v>80</v>
      </c>
      <c r="C544" s="2">
        <v>0.0048</v>
      </c>
      <c r="D544" s="2">
        <v>0.04</v>
      </c>
      <c r="E544" s="3">
        <v>1465319</v>
      </c>
      <c r="F544" s="1" t="s">
        <v>62</v>
      </c>
    </row>
    <row r="545" spans="1:6" ht="15">
      <c r="A545" s="1"/>
      <c r="B545" s="1" t="s">
        <v>82</v>
      </c>
      <c r="C545" s="2">
        <v>0.0026</v>
      </c>
      <c r="D545" s="2">
        <v>0.0219</v>
      </c>
      <c r="E545" s="3">
        <v>800876</v>
      </c>
      <c r="F545" s="1" t="s">
        <v>62</v>
      </c>
    </row>
    <row r="546" spans="1:6" ht="15">
      <c r="A546" s="1"/>
      <c r="B546" s="1" t="s">
        <v>83</v>
      </c>
      <c r="C546" s="2">
        <v>0</v>
      </c>
      <c r="D546" s="2">
        <v>0</v>
      </c>
      <c r="E546" s="3">
        <v>0</v>
      </c>
      <c r="F546" s="1" t="s">
        <v>62</v>
      </c>
    </row>
    <row r="547" spans="1:6" ht="15">
      <c r="A547" s="1"/>
      <c r="B547" s="1"/>
      <c r="C547" s="1"/>
      <c r="D547" s="1"/>
      <c r="E547" s="1"/>
      <c r="F547" s="1"/>
    </row>
    <row r="548" spans="1:6" ht="15">
      <c r="A548" s="1" t="s">
        <v>19</v>
      </c>
      <c r="B548" s="1"/>
      <c r="C548" s="2">
        <v>0.1209</v>
      </c>
      <c r="D548" s="2">
        <v>1</v>
      </c>
      <c r="E548" s="3">
        <v>36650904</v>
      </c>
      <c r="F548" s="1" t="str">
        <f>F546</f>
        <v>SC</v>
      </c>
    </row>
    <row r="549" spans="1:6" ht="15">
      <c r="A549" s="1" t="s">
        <v>20</v>
      </c>
      <c r="B549" s="1"/>
      <c r="C549" s="1"/>
      <c r="D549" s="1"/>
      <c r="E549" s="3">
        <v>303274835</v>
      </c>
      <c r="F549" s="1" t="str">
        <f>F548</f>
        <v>SC</v>
      </c>
    </row>
    <row r="550" spans="1:6" ht="15">
      <c r="A550" s="1" t="s">
        <v>21</v>
      </c>
      <c r="B550" s="1"/>
      <c r="C550" s="1"/>
      <c r="D550" s="1"/>
      <c r="E550" s="1">
        <v>485</v>
      </c>
      <c r="F550" s="1" t="str">
        <f>F549</f>
        <v>SC</v>
      </c>
    </row>
    <row r="551" spans="1:6" ht="15">
      <c r="A551" s="1"/>
      <c r="B551" s="1"/>
      <c r="C551" s="1"/>
      <c r="D551" s="1"/>
      <c r="E551" s="1"/>
      <c r="F551" s="1"/>
    </row>
    <row r="552" spans="1:6" ht="15">
      <c r="A552" s="1" t="s">
        <v>63</v>
      </c>
      <c r="B552" s="1" t="s">
        <v>76</v>
      </c>
      <c r="C552" s="2">
        <v>0.0912</v>
      </c>
      <c r="D552" s="2">
        <v>0.6575</v>
      </c>
      <c r="E552" s="3">
        <v>3120383</v>
      </c>
      <c r="F552" s="1" t="s">
        <v>63</v>
      </c>
    </row>
    <row r="553" spans="1:6" ht="15">
      <c r="A553" s="1"/>
      <c r="B553" s="1" t="s">
        <v>77</v>
      </c>
      <c r="C553" s="2">
        <v>0.0195</v>
      </c>
      <c r="D553" s="2">
        <v>0.1408</v>
      </c>
      <c r="E553" s="3">
        <v>668039</v>
      </c>
      <c r="F553" s="1" t="s">
        <v>63</v>
      </c>
    </row>
    <row r="554" spans="1:6" ht="15">
      <c r="A554" s="1"/>
      <c r="B554" s="1" t="s">
        <v>78</v>
      </c>
      <c r="C554" s="2">
        <v>0.0136</v>
      </c>
      <c r="D554" s="2">
        <v>0.0979</v>
      </c>
      <c r="E554" s="3">
        <v>464389</v>
      </c>
      <c r="F554" s="1" t="s">
        <v>63</v>
      </c>
    </row>
    <row r="555" spans="1:6" ht="15">
      <c r="A555" s="1"/>
      <c r="B555" s="1" t="s">
        <v>79</v>
      </c>
      <c r="C555" s="2">
        <v>0.0057</v>
      </c>
      <c r="D555" s="2">
        <v>0.0411</v>
      </c>
      <c r="E555" s="3">
        <v>194856</v>
      </c>
      <c r="F555" s="1" t="s">
        <v>63</v>
      </c>
    </row>
    <row r="556" spans="1:6" ht="15">
      <c r="A556" s="1"/>
      <c r="B556" s="1" t="s">
        <v>81</v>
      </c>
      <c r="C556" s="2">
        <v>0.0048</v>
      </c>
      <c r="D556" s="2">
        <v>0.0345</v>
      </c>
      <c r="E556" s="3">
        <v>163571</v>
      </c>
      <c r="F556" s="1" t="s">
        <v>63</v>
      </c>
    </row>
    <row r="557" spans="1:6" ht="15">
      <c r="A557" s="1"/>
      <c r="B557" s="1" t="s">
        <v>80</v>
      </c>
      <c r="C557" s="2">
        <v>0.0039</v>
      </c>
      <c r="D557" s="2">
        <v>0.0283</v>
      </c>
      <c r="E557" s="3">
        <v>134363</v>
      </c>
      <c r="F557" s="1" t="s">
        <v>63</v>
      </c>
    </row>
    <row r="558" spans="1:6" ht="15">
      <c r="A558" s="1"/>
      <c r="B558" s="1" t="s">
        <v>82</v>
      </c>
      <c r="C558" s="2">
        <v>0</v>
      </c>
      <c r="D558" s="2">
        <v>0</v>
      </c>
      <c r="E558" s="3">
        <v>0</v>
      </c>
      <c r="F558" s="1" t="s">
        <v>63</v>
      </c>
    </row>
    <row r="559" spans="1:6" ht="15">
      <c r="A559" s="1"/>
      <c r="B559" s="1" t="s">
        <v>83</v>
      </c>
      <c r="C559" s="2">
        <v>0</v>
      </c>
      <c r="D559" s="2">
        <v>0</v>
      </c>
      <c r="E559" s="3">
        <v>0</v>
      </c>
      <c r="F559" s="1" t="s">
        <v>63</v>
      </c>
    </row>
    <row r="560" spans="1:6" ht="15">
      <c r="A560" s="1"/>
      <c r="B560" s="1"/>
      <c r="C560" s="1"/>
      <c r="D560" s="1"/>
      <c r="E560" s="1"/>
      <c r="F560" s="1"/>
    </row>
    <row r="561" spans="1:6" ht="15">
      <c r="A561" s="1" t="s">
        <v>19</v>
      </c>
      <c r="B561" s="1"/>
      <c r="C561" s="2">
        <v>0.1387</v>
      </c>
      <c r="D561" s="2">
        <v>1</v>
      </c>
      <c r="E561" s="3">
        <v>4745601</v>
      </c>
      <c r="F561" s="1" t="str">
        <f>F559</f>
        <v>SD</v>
      </c>
    </row>
    <row r="562" spans="1:6" ht="15">
      <c r="A562" s="1" t="s">
        <v>20</v>
      </c>
      <c r="B562" s="1"/>
      <c r="C562" s="1"/>
      <c r="D562" s="1"/>
      <c r="E562" s="3">
        <v>34216467</v>
      </c>
      <c r="F562" s="1" t="str">
        <f>F561</f>
        <v>SD</v>
      </c>
    </row>
    <row r="563" spans="1:6" ht="15">
      <c r="A563" s="1" t="s">
        <v>21</v>
      </c>
      <c r="B563" s="1"/>
      <c r="C563" s="1"/>
      <c r="D563" s="1"/>
      <c r="E563" s="1">
        <v>360</v>
      </c>
      <c r="F563" s="1" t="str">
        <f>F562</f>
        <v>SD</v>
      </c>
    </row>
    <row r="564" spans="1:6" ht="15">
      <c r="A564" s="1"/>
      <c r="B564" s="1"/>
      <c r="C564" s="1"/>
      <c r="D564" s="1"/>
      <c r="E564" s="1"/>
      <c r="F564" s="1"/>
    </row>
    <row r="565" spans="1:6" ht="15">
      <c r="A565" s="1" t="s">
        <v>64</v>
      </c>
      <c r="B565" s="1" t="s">
        <v>76</v>
      </c>
      <c r="C565" s="2">
        <v>0.053</v>
      </c>
      <c r="D565" s="2">
        <v>0.4707</v>
      </c>
      <c r="E565" s="3">
        <v>22737738</v>
      </c>
      <c r="F565" s="1" t="s">
        <v>64</v>
      </c>
    </row>
    <row r="566" spans="1:6" ht="15">
      <c r="A566" s="1"/>
      <c r="B566" s="1" t="s">
        <v>78</v>
      </c>
      <c r="C566" s="2">
        <v>0.0186</v>
      </c>
      <c r="D566" s="2">
        <v>0.1657</v>
      </c>
      <c r="E566" s="3">
        <v>8004387</v>
      </c>
      <c r="F566" s="1" t="s">
        <v>64</v>
      </c>
    </row>
    <row r="567" spans="1:6" ht="15">
      <c r="A567" s="1"/>
      <c r="B567" s="1" t="s">
        <v>81</v>
      </c>
      <c r="C567" s="2">
        <v>0.0181</v>
      </c>
      <c r="D567" s="2">
        <v>0.1609</v>
      </c>
      <c r="E567" s="3">
        <v>7772372</v>
      </c>
      <c r="F567" s="1" t="s">
        <v>64</v>
      </c>
    </row>
    <row r="568" spans="1:6" ht="15">
      <c r="A568" s="1"/>
      <c r="B568" s="1" t="s">
        <v>77</v>
      </c>
      <c r="C568" s="2">
        <v>0.0147</v>
      </c>
      <c r="D568" s="2">
        <v>0.1309</v>
      </c>
      <c r="E568" s="3">
        <v>6325211</v>
      </c>
      <c r="F568" s="1" t="s">
        <v>64</v>
      </c>
    </row>
    <row r="569" spans="1:6" ht="15">
      <c r="A569" s="1"/>
      <c r="B569" s="1" t="s">
        <v>82</v>
      </c>
      <c r="C569" s="2">
        <v>0.0042</v>
      </c>
      <c r="D569" s="2">
        <v>0.0374</v>
      </c>
      <c r="E569" s="3">
        <v>1807006</v>
      </c>
      <c r="F569" s="1" t="s">
        <v>64</v>
      </c>
    </row>
    <row r="570" spans="1:6" ht="15">
      <c r="A570" s="1"/>
      <c r="B570" s="1" t="s">
        <v>79</v>
      </c>
      <c r="C570" s="2">
        <v>0.0037</v>
      </c>
      <c r="D570" s="2">
        <v>0.0331</v>
      </c>
      <c r="E570" s="3">
        <v>1597334</v>
      </c>
      <c r="F570" s="1" t="s">
        <v>64</v>
      </c>
    </row>
    <row r="571" spans="1:6" ht="15">
      <c r="A571" s="1"/>
      <c r="B571" s="1" t="s">
        <v>80</v>
      </c>
      <c r="C571" s="2">
        <v>0.0001</v>
      </c>
      <c r="D571" s="2">
        <v>0.0012</v>
      </c>
      <c r="E571" s="3">
        <v>58712</v>
      </c>
      <c r="F571" s="1" t="s">
        <v>64</v>
      </c>
    </row>
    <row r="572" spans="1:6" ht="15">
      <c r="A572" s="1"/>
      <c r="B572" s="1" t="s">
        <v>83</v>
      </c>
      <c r="C572" s="2">
        <v>0</v>
      </c>
      <c r="D572" s="2">
        <v>0</v>
      </c>
      <c r="E572" s="3">
        <v>0</v>
      </c>
      <c r="F572" s="1" t="s">
        <v>64</v>
      </c>
    </row>
    <row r="573" spans="1:6" ht="15">
      <c r="A573" s="1"/>
      <c r="B573" s="1"/>
      <c r="C573" s="1"/>
      <c r="D573" s="1"/>
      <c r="E573" s="1"/>
      <c r="F573" s="1"/>
    </row>
    <row r="574" spans="1:6" ht="15">
      <c r="A574" s="1" t="s">
        <v>19</v>
      </c>
      <c r="B574" s="1"/>
      <c r="C574" s="2">
        <v>0.1125</v>
      </c>
      <c r="D574" s="2">
        <v>1</v>
      </c>
      <c r="E574" s="3">
        <v>48302760</v>
      </c>
      <c r="F574" s="1" t="str">
        <f>F572</f>
        <v>TN</v>
      </c>
    </row>
    <row r="575" spans="1:6" ht="15">
      <c r="A575" s="1" t="s">
        <v>20</v>
      </c>
      <c r="B575" s="1"/>
      <c r="C575" s="1"/>
      <c r="D575" s="1"/>
      <c r="E575" s="3">
        <v>429353186</v>
      </c>
      <c r="F575" s="1" t="str">
        <f>F574</f>
        <v>TN</v>
      </c>
    </row>
    <row r="576" spans="1:6" ht="15">
      <c r="A576" s="1" t="s">
        <v>21</v>
      </c>
      <c r="B576" s="1"/>
      <c r="C576" s="1"/>
      <c r="D576" s="1"/>
      <c r="E576" s="1">
        <v>480</v>
      </c>
      <c r="F576" s="1" t="str">
        <f>F575</f>
        <v>TN</v>
      </c>
    </row>
    <row r="577" spans="1:6" ht="15">
      <c r="A577" s="1"/>
      <c r="B577" s="1"/>
      <c r="C577" s="1"/>
      <c r="D577" s="1"/>
      <c r="E577" s="1"/>
      <c r="F577" s="1"/>
    </row>
    <row r="578" spans="1:6" ht="15">
      <c r="A578" s="1" t="s">
        <v>65</v>
      </c>
      <c r="B578" s="1" t="s">
        <v>76</v>
      </c>
      <c r="C578" s="2">
        <v>0.0537</v>
      </c>
      <c r="D578" s="2">
        <v>0.5853</v>
      </c>
      <c r="E578" s="3">
        <v>120458529</v>
      </c>
      <c r="F578" s="1" t="s">
        <v>65</v>
      </c>
    </row>
    <row r="579" spans="1:6" ht="15">
      <c r="A579" s="1"/>
      <c r="B579" s="1" t="s">
        <v>77</v>
      </c>
      <c r="C579" s="2">
        <v>0.0163</v>
      </c>
      <c r="D579" s="2">
        <v>0.178</v>
      </c>
      <c r="E579" s="3">
        <v>36622421</v>
      </c>
      <c r="F579" s="1" t="s">
        <v>65</v>
      </c>
    </row>
    <row r="580" spans="1:6" ht="15">
      <c r="A580" s="1"/>
      <c r="B580" s="1" t="s">
        <v>78</v>
      </c>
      <c r="C580" s="2">
        <v>0.0088</v>
      </c>
      <c r="D580" s="2">
        <v>0.0955</v>
      </c>
      <c r="E580" s="3">
        <v>19652130</v>
      </c>
      <c r="F580" s="1" t="s">
        <v>65</v>
      </c>
    </row>
    <row r="581" spans="1:6" ht="15">
      <c r="A581" s="1"/>
      <c r="B581" s="1" t="s">
        <v>81</v>
      </c>
      <c r="C581" s="2">
        <v>0.005</v>
      </c>
      <c r="D581" s="2">
        <v>0.055</v>
      </c>
      <c r="E581" s="3">
        <v>11323994</v>
      </c>
      <c r="F581" s="1" t="s">
        <v>65</v>
      </c>
    </row>
    <row r="582" spans="1:6" ht="15">
      <c r="A582" s="1"/>
      <c r="B582" s="1" t="s">
        <v>80</v>
      </c>
      <c r="C582" s="2">
        <v>0.003</v>
      </c>
      <c r="D582" s="2">
        <v>0.0325</v>
      </c>
      <c r="E582" s="3">
        <v>6696017</v>
      </c>
      <c r="F582" s="1" t="s">
        <v>65</v>
      </c>
    </row>
    <row r="583" spans="1:6" ht="15">
      <c r="A583" s="1"/>
      <c r="B583" s="1" t="s">
        <v>82</v>
      </c>
      <c r="C583" s="2">
        <v>0.0026</v>
      </c>
      <c r="D583" s="2">
        <v>0.0283</v>
      </c>
      <c r="E583" s="3">
        <v>5827615</v>
      </c>
      <c r="F583" s="1" t="s">
        <v>65</v>
      </c>
    </row>
    <row r="584" spans="1:6" ht="15">
      <c r="A584" s="1"/>
      <c r="B584" s="1" t="s">
        <v>83</v>
      </c>
      <c r="C584" s="2">
        <v>0.0017</v>
      </c>
      <c r="D584" s="2">
        <v>0.0191</v>
      </c>
      <c r="E584" s="3">
        <v>3922422</v>
      </c>
      <c r="F584" s="1" t="s">
        <v>65</v>
      </c>
    </row>
    <row r="585" spans="1:6" ht="15">
      <c r="A585" s="1"/>
      <c r="B585" s="1" t="s">
        <v>79</v>
      </c>
      <c r="C585" s="2">
        <v>0.0006</v>
      </c>
      <c r="D585" s="2">
        <v>0.0063</v>
      </c>
      <c r="E585" s="3">
        <v>1294451</v>
      </c>
      <c r="F585" s="1" t="s">
        <v>65</v>
      </c>
    </row>
    <row r="586" spans="1:6" ht="15">
      <c r="A586" s="1"/>
      <c r="B586" s="1"/>
      <c r="C586" s="1"/>
      <c r="D586" s="1"/>
      <c r="E586" s="1"/>
      <c r="F586" s="1"/>
    </row>
    <row r="587" spans="1:6" ht="15">
      <c r="A587" s="1" t="s">
        <v>19</v>
      </c>
      <c r="B587" s="1"/>
      <c r="C587" s="2">
        <v>0.0917</v>
      </c>
      <c r="D587" s="2">
        <v>1</v>
      </c>
      <c r="E587" s="3">
        <v>205797579</v>
      </c>
      <c r="F587" s="1" t="str">
        <f>F585</f>
        <v>TX</v>
      </c>
    </row>
    <row r="588" spans="1:6" ht="15">
      <c r="A588" s="1" t="s">
        <v>20</v>
      </c>
      <c r="B588" s="1"/>
      <c r="C588" s="1"/>
      <c r="D588" s="1"/>
      <c r="E588" s="3">
        <v>2243289566</v>
      </c>
      <c r="F588" s="1" t="str">
        <f>F587</f>
        <v>TX</v>
      </c>
    </row>
    <row r="589" spans="1:6" ht="15">
      <c r="A589" s="1" t="s">
        <v>21</v>
      </c>
      <c r="B589" s="1"/>
      <c r="C589" s="1"/>
      <c r="D589" s="1"/>
      <c r="E589" s="1">
        <v>482</v>
      </c>
      <c r="F589" s="1" t="str">
        <f>F588</f>
        <v>TX</v>
      </c>
    </row>
    <row r="590" spans="1:6" ht="15">
      <c r="A590" s="1"/>
      <c r="B590" s="1"/>
      <c r="C590" s="1"/>
      <c r="D590" s="1"/>
      <c r="E590" s="1"/>
      <c r="F590" s="1"/>
    </row>
    <row r="591" spans="1:6" ht="15">
      <c r="A591" s="1" t="s">
        <v>66</v>
      </c>
      <c r="B591" s="1" t="s">
        <v>76</v>
      </c>
      <c r="C591" s="2">
        <v>0.0874</v>
      </c>
      <c r="D591" s="2">
        <v>0.6676</v>
      </c>
      <c r="E591" s="3">
        <v>20660589</v>
      </c>
      <c r="F591" s="1" t="s">
        <v>66</v>
      </c>
    </row>
    <row r="592" spans="1:6" ht="15">
      <c r="A592" s="1"/>
      <c r="B592" s="1" t="s">
        <v>81</v>
      </c>
      <c r="C592" s="2">
        <v>0.0224</v>
      </c>
      <c r="D592" s="2">
        <v>0.1713</v>
      </c>
      <c r="E592" s="3">
        <v>5300376</v>
      </c>
      <c r="F592" s="1" t="s">
        <v>66</v>
      </c>
    </row>
    <row r="593" spans="1:6" ht="15">
      <c r="A593" s="1"/>
      <c r="B593" s="1" t="s">
        <v>78</v>
      </c>
      <c r="C593" s="2">
        <v>0.0094</v>
      </c>
      <c r="D593" s="2">
        <v>0.0722</v>
      </c>
      <c r="E593" s="3">
        <v>2233583</v>
      </c>
      <c r="F593" s="1" t="s">
        <v>66</v>
      </c>
    </row>
    <row r="594" spans="1:6" ht="15">
      <c r="A594" s="1"/>
      <c r="B594" s="1" t="s">
        <v>83</v>
      </c>
      <c r="C594" s="2">
        <v>0.0088</v>
      </c>
      <c r="D594" s="2">
        <v>0.0673</v>
      </c>
      <c r="E594" s="3">
        <v>2084102</v>
      </c>
      <c r="F594" s="1" t="s">
        <v>66</v>
      </c>
    </row>
    <row r="595" spans="1:6" ht="15">
      <c r="A595" s="1"/>
      <c r="B595" s="1" t="s">
        <v>77</v>
      </c>
      <c r="C595" s="2">
        <v>0.0022</v>
      </c>
      <c r="D595" s="2">
        <v>0.0171</v>
      </c>
      <c r="E595" s="3">
        <v>529901</v>
      </c>
      <c r="F595" s="1" t="s">
        <v>66</v>
      </c>
    </row>
    <row r="596" spans="1:6" ht="15">
      <c r="A596" s="1"/>
      <c r="B596" s="1" t="s">
        <v>79</v>
      </c>
      <c r="C596" s="2">
        <v>0.0006</v>
      </c>
      <c r="D596" s="2">
        <v>0.0045</v>
      </c>
      <c r="E596" s="3">
        <v>140643</v>
      </c>
      <c r="F596" s="1" t="s">
        <v>66</v>
      </c>
    </row>
    <row r="597" spans="1:6" ht="15">
      <c r="A597" s="1"/>
      <c r="B597" s="1" t="s">
        <v>80</v>
      </c>
      <c r="C597" s="2">
        <v>0</v>
      </c>
      <c r="D597" s="2">
        <v>0</v>
      </c>
      <c r="E597" s="3">
        <v>0</v>
      </c>
      <c r="F597" s="1" t="s">
        <v>66</v>
      </c>
    </row>
    <row r="598" spans="1:6" ht="15">
      <c r="A598" s="1"/>
      <c r="B598" s="1" t="s">
        <v>82</v>
      </c>
      <c r="C598" s="2">
        <v>0</v>
      </c>
      <c r="D598" s="2">
        <v>0</v>
      </c>
      <c r="E598" s="3">
        <v>0</v>
      </c>
      <c r="F598" s="1" t="s">
        <v>66</v>
      </c>
    </row>
    <row r="599" spans="1:6" ht="15">
      <c r="A599" s="1"/>
      <c r="B599" s="1"/>
      <c r="C599" s="1"/>
      <c r="D599" s="1"/>
      <c r="E599" s="1"/>
      <c r="F599" s="1"/>
    </row>
    <row r="600" spans="1:6" ht="15">
      <c r="A600" s="1" t="s">
        <v>19</v>
      </c>
      <c r="B600" s="1"/>
      <c r="C600" s="2">
        <v>0.1309</v>
      </c>
      <c r="D600" s="2">
        <v>1</v>
      </c>
      <c r="E600" s="3">
        <v>30949194</v>
      </c>
      <c r="F600" s="1" t="str">
        <f>F598</f>
        <v>UT</v>
      </c>
    </row>
    <row r="601" spans="1:6" ht="15">
      <c r="A601" s="1" t="s">
        <v>20</v>
      </c>
      <c r="B601" s="1"/>
      <c r="C601" s="1"/>
      <c r="D601" s="1"/>
      <c r="E601" s="3">
        <v>236412858</v>
      </c>
      <c r="F601" s="1" t="str">
        <f>F600</f>
        <v>UT</v>
      </c>
    </row>
    <row r="602" spans="1:6" ht="15">
      <c r="A602" s="1" t="s">
        <v>21</v>
      </c>
      <c r="B602" s="1"/>
      <c r="C602" s="1"/>
      <c r="D602" s="1"/>
      <c r="E602" s="1">
        <v>482</v>
      </c>
      <c r="F602" s="1" t="str">
        <f>F601</f>
        <v>UT</v>
      </c>
    </row>
    <row r="603" spans="1:6" ht="15">
      <c r="A603" s="1"/>
      <c r="B603" s="1"/>
      <c r="C603" s="1"/>
      <c r="D603" s="1"/>
      <c r="E603" s="1"/>
      <c r="F603" s="1"/>
    </row>
    <row r="604" spans="1:6" ht="15">
      <c r="A604" s="1" t="s">
        <v>67</v>
      </c>
      <c r="B604" s="1" t="s">
        <v>76</v>
      </c>
      <c r="C604" s="2">
        <v>0.0921</v>
      </c>
      <c r="D604" s="2">
        <v>0.5567</v>
      </c>
      <c r="E604" s="3">
        <v>58238548</v>
      </c>
      <c r="F604" s="1" t="s">
        <v>67</v>
      </c>
    </row>
    <row r="605" spans="1:6" ht="15">
      <c r="A605" s="1"/>
      <c r="B605" s="1" t="s">
        <v>81</v>
      </c>
      <c r="C605" s="2">
        <v>0.0454</v>
      </c>
      <c r="D605" s="2">
        <v>0.2741</v>
      </c>
      <c r="E605" s="3">
        <v>28675406</v>
      </c>
      <c r="F605" s="1" t="s">
        <v>67</v>
      </c>
    </row>
    <row r="606" spans="1:6" ht="15">
      <c r="A606" s="1"/>
      <c r="B606" s="1" t="s">
        <v>78</v>
      </c>
      <c r="C606" s="2">
        <v>0.0122</v>
      </c>
      <c r="D606" s="2">
        <v>0.0735</v>
      </c>
      <c r="E606" s="3">
        <v>7686984</v>
      </c>
      <c r="F606" s="1" t="s">
        <v>67</v>
      </c>
    </row>
    <row r="607" spans="1:6" ht="15">
      <c r="A607" s="1"/>
      <c r="B607" s="1" t="s">
        <v>77</v>
      </c>
      <c r="C607" s="2">
        <v>0.0097</v>
      </c>
      <c r="D607" s="2">
        <v>0.0583</v>
      </c>
      <c r="E607" s="3">
        <v>6099953</v>
      </c>
      <c r="F607" s="1" t="s">
        <v>67</v>
      </c>
    </row>
    <row r="608" spans="1:6" ht="15">
      <c r="A608" s="1"/>
      <c r="B608" s="1" t="s">
        <v>82</v>
      </c>
      <c r="C608" s="2">
        <v>0.0038</v>
      </c>
      <c r="D608" s="2">
        <v>0.023</v>
      </c>
      <c r="E608" s="3">
        <v>2404323</v>
      </c>
      <c r="F608" s="1" t="s">
        <v>67</v>
      </c>
    </row>
    <row r="609" spans="1:6" ht="15">
      <c r="A609" s="1"/>
      <c r="B609" s="1" t="s">
        <v>79</v>
      </c>
      <c r="C609" s="2">
        <v>0.0024</v>
      </c>
      <c r="D609" s="2">
        <v>0.0145</v>
      </c>
      <c r="E609" s="3">
        <v>1516207</v>
      </c>
      <c r="F609" s="1" t="s">
        <v>67</v>
      </c>
    </row>
    <row r="610" spans="1:6" ht="15">
      <c r="A610" s="1"/>
      <c r="B610" s="1" t="s">
        <v>80</v>
      </c>
      <c r="C610" s="2">
        <v>0</v>
      </c>
      <c r="D610" s="2">
        <v>0</v>
      </c>
      <c r="E610" s="3">
        <v>0</v>
      </c>
      <c r="F610" s="1" t="s">
        <v>67</v>
      </c>
    </row>
    <row r="611" spans="1:6" ht="15">
      <c r="A611" s="1"/>
      <c r="B611" s="1" t="s">
        <v>83</v>
      </c>
      <c r="C611" s="2">
        <v>0</v>
      </c>
      <c r="D611" s="2">
        <v>0</v>
      </c>
      <c r="E611" s="3">
        <v>0</v>
      </c>
      <c r="F611" s="1" t="s">
        <v>67</v>
      </c>
    </row>
    <row r="612" spans="1:6" ht="15">
      <c r="A612" s="1"/>
      <c r="B612" s="1"/>
      <c r="C612" s="1"/>
      <c r="D612" s="1"/>
      <c r="E612" s="1"/>
      <c r="F612" s="1"/>
    </row>
    <row r="613" spans="1:6" ht="15">
      <c r="A613" s="1" t="s">
        <v>19</v>
      </c>
      <c r="B613" s="1"/>
      <c r="C613" s="2">
        <v>0.1655</v>
      </c>
      <c r="D613" s="2">
        <v>1</v>
      </c>
      <c r="E613" s="3">
        <v>104621421</v>
      </c>
      <c r="F613" s="1" t="str">
        <f>F611</f>
        <v>VA</v>
      </c>
    </row>
    <row r="614" spans="1:6" ht="15">
      <c r="A614" s="1" t="s">
        <v>20</v>
      </c>
      <c r="B614" s="1"/>
      <c r="C614" s="1"/>
      <c r="D614" s="1"/>
      <c r="E614" s="3">
        <v>632093026</v>
      </c>
      <c r="F614" s="1" t="str">
        <f>F613</f>
        <v>VA</v>
      </c>
    </row>
    <row r="615" spans="1:6" ht="15">
      <c r="A615" s="1" t="s">
        <v>21</v>
      </c>
      <c r="B615" s="1"/>
      <c r="C615" s="1"/>
      <c r="D615" s="1"/>
      <c r="E615" s="1">
        <v>481</v>
      </c>
      <c r="F615" s="1" t="str">
        <f>F614</f>
        <v>VA</v>
      </c>
    </row>
    <row r="616" spans="1:6" ht="15">
      <c r="A616" s="1"/>
      <c r="B616" s="1"/>
      <c r="C616" s="1"/>
      <c r="D616" s="1"/>
      <c r="E616" s="1"/>
      <c r="F616" s="1"/>
    </row>
    <row r="617" spans="1:6" ht="15">
      <c r="A617" s="1" t="s">
        <v>68</v>
      </c>
      <c r="B617" s="1" t="s">
        <v>76</v>
      </c>
      <c r="C617" s="2">
        <v>0.0262</v>
      </c>
      <c r="D617" s="2">
        <v>0.578</v>
      </c>
      <c r="E617" s="3">
        <v>2518538</v>
      </c>
      <c r="F617" s="1" t="s">
        <v>68</v>
      </c>
    </row>
    <row r="618" spans="1:6" ht="15">
      <c r="A618" s="1"/>
      <c r="B618" s="1" t="s">
        <v>78</v>
      </c>
      <c r="C618" s="2">
        <v>0.0092</v>
      </c>
      <c r="D618" s="2">
        <v>0.2036</v>
      </c>
      <c r="E618" s="3">
        <v>887169</v>
      </c>
      <c r="F618" s="1" t="s">
        <v>68</v>
      </c>
    </row>
    <row r="619" spans="1:6" ht="15">
      <c r="A619" s="1"/>
      <c r="B619" s="1" t="s">
        <v>77</v>
      </c>
      <c r="C619" s="2">
        <v>0.0046</v>
      </c>
      <c r="D619" s="2">
        <v>0.1011</v>
      </c>
      <c r="E619" s="3">
        <v>440388</v>
      </c>
      <c r="F619" s="1" t="s">
        <v>68</v>
      </c>
    </row>
    <row r="620" spans="1:6" ht="15">
      <c r="A620" s="1"/>
      <c r="B620" s="1" t="s">
        <v>80</v>
      </c>
      <c r="C620" s="2">
        <v>0.004</v>
      </c>
      <c r="D620" s="2">
        <v>0.0876</v>
      </c>
      <c r="E620" s="3">
        <v>381558</v>
      </c>
      <c r="F620" s="1" t="s">
        <v>68</v>
      </c>
    </row>
    <row r="621" spans="1:6" ht="15">
      <c r="A621" s="1"/>
      <c r="B621" s="1" t="s">
        <v>79</v>
      </c>
      <c r="C621" s="2">
        <v>0.001</v>
      </c>
      <c r="D621" s="2">
        <v>0.0215</v>
      </c>
      <c r="E621" s="3">
        <v>93795</v>
      </c>
      <c r="F621" s="1" t="s">
        <v>68</v>
      </c>
    </row>
    <row r="622" spans="1:6" ht="15">
      <c r="A622" s="1"/>
      <c r="B622" s="1" t="s">
        <v>83</v>
      </c>
      <c r="C622" s="2">
        <v>0.0004</v>
      </c>
      <c r="D622" s="2">
        <v>0.0082</v>
      </c>
      <c r="E622" s="3">
        <v>35583</v>
      </c>
      <c r="F622" s="1" t="s">
        <v>68</v>
      </c>
    </row>
    <row r="623" spans="1:6" ht="15">
      <c r="A623" s="1"/>
      <c r="B623" s="1" t="s">
        <v>81</v>
      </c>
      <c r="C623" s="2">
        <v>0</v>
      </c>
      <c r="D623" s="2">
        <v>0</v>
      </c>
      <c r="E623" s="3">
        <v>0</v>
      </c>
      <c r="F623" s="1" t="s">
        <v>68</v>
      </c>
    </row>
    <row r="624" spans="1:6" ht="15">
      <c r="A624" s="1"/>
      <c r="B624" s="1" t="s">
        <v>82</v>
      </c>
      <c r="C624" s="2">
        <v>0</v>
      </c>
      <c r="D624" s="2">
        <v>0</v>
      </c>
      <c r="E624" s="3">
        <v>0</v>
      </c>
      <c r="F624" s="1" t="s">
        <v>68</v>
      </c>
    </row>
    <row r="625" spans="1:6" ht="15">
      <c r="A625" s="1"/>
      <c r="B625" s="1"/>
      <c r="C625" s="1"/>
      <c r="D625" s="1"/>
      <c r="E625" s="1"/>
      <c r="F625" s="1"/>
    </row>
    <row r="626" spans="1:6" ht="15">
      <c r="A626" s="1" t="s">
        <v>19</v>
      </c>
      <c r="B626" s="1"/>
      <c r="C626" s="2">
        <v>0.0453</v>
      </c>
      <c r="D626" s="2">
        <v>1</v>
      </c>
      <c r="E626" s="3">
        <v>4357031</v>
      </c>
      <c r="F626" s="1" t="str">
        <f>F624</f>
        <v>VT</v>
      </c>
    </row>
    <row r="627" spans="1:6" ht="15">
      <c r="A627" s="1" t="s">
        <v>20</v>
      </c>
      <c r="B627" s="1"/>
      <c r="C627" s="1"/>
      <c r="D627" s="1"/>
      <c r="E627" s="3">
        <v>96186764</v>
      </c>
      <c r="F627" s="1" t="str">
        <f>F626</f>
        <v>VT</v>
      </c>
    </row>
    <row r="628" spans="1:6" ht="15">
      <c r="A628" s="1" t="s">
        <v>21</v>
      </c>
      <c r="B628" s="1"/>
      <c r="C628" s="1"/>
      <c r="D628" s="1"/>
      <c r="E628" s="1">
        <v>360</v>
      </c>
      <c r="F628" s="1" t="str">
        <f>F627</f>
        <v>VT</v>
      </c>
    </row>
    <row r="629" spans="1:6" ht="15">
      <c r="A629" s="1"/>
      <c r="B629" s="1"/>
      <c r="C629" s="1"/>
      <c r="D629" s="1"/>
      <c r="E629" s="1"/>
      <c r="F629" s="1"/>
    </row>
    <row r="630" spans="1:6" ht="15">
      <c r="A630" s="1" t="s">
        <v>69</v>
      </c>
      <c r="B630" s="1" t="s">
        <v>76</v>
      </c>
      <c r="C630" s="2">
        <v>0.0952</v>
      </c>
      <c r="D630" s="2">
        <v>0.8155</v>
      </c>
      <c r="E630" s="3">
        <v>122675371</v>
      </c>
      <c r="F630" s="1" t="s">
        <v>69</v>
      </c>
    </row>
    <row r="631" spans="1:6" ht="15">
      <c r="A631" s="1"/>
      <c r="B631" s="1" t="s">
        <v>77</v>
      </c>
      <c r="C631" s="2">
        <v>0.0111</v>
      </c>
      <c r="D631" s="2">
        <v>0.095</v>
      </c>
      <c r="E631" s="3">
        <v>14285669</v>
      </c>
      <c r="F631" s="1" t="s">
        <v>69</v>
      </c>
    </row>
    <row r="632" spans="1:6" ht="15">
      <c r="A632" s="1"/>
      <c r="B632" s="1" t="s">
        <v>81</v>
      </c>
      <c r="C632" s="2">
        <v>0.0066</v>
      </c>
      <c r="D632" s="2">
        <v>0.0565</v>
      </c>
      <c r="E632" s="3">
        <v>8503311</v>
      </c>
      <c r="F632" s="1" t="s">
        <v>69</v>
      </c>
    </row>
    <row r="633" spans="1:6" ht="15">
      <c r="A633" s="1"/>
      <c r="B633" s="1" t="s">
        <v>78</v>
      </c>
      <c r="C633" s="2">
        <v>0.0016</v>
      </c>
      <c r="D633" s="2">
        <v>0.0134</v>
      </c>
      <c r="E633" s="3">
        <v>2010219</v>
      </c>
      <c r="F633" s="1" t="s">
        <v>69</v>
      </c>
    </row>
    <row r="634" spans="1:6" ht="15">
      <c r="A634" s="1"/>
      <c r="B634" s="1" t="s">
        <v>83</v>
      </c>
      <c r="C634" s="2">
        <v>0.0013</v>
      </c>
      <c r="D634" s="2">
        <v>0.0114</v>
      </c>
      <c r="E634" s="3">
        <v>1713717</v>
      </c>
      <c r="F634" s="1" t="s">
        <v>69</v>
      </c>
    </row>
    <row r="635" spans="1:6" ht="15">
      <c r="A635" s="1"/>
      <c r="B635" s="1" t="s">
        <v>79</v>
      </c>
      <c r="C635" s="2">
        <v>0.001</v>
      </c>
      <c r="D635" s="2">
        <v>0.0083</v>
      </c>
      <c r="E635" s="3">
        <v>1246070</v>
      </c>
      <c r="F635" s="1" t="s">
        <v>69</v>
      </c>
    </row>
    <row r="636" spans="1:6" ht="15">
      <c r="A636" s="1"/>
      <c r="B636" s="1" t="s">
        <v>80</v>
      </c>
      <c r="C636" s="2">
        <v>0</v>
      </c>
      <c r="D636" s="2">
        <v>0</v>
      </c>
      <c r="E636" s="3">
        <v>0</v>
      </c>
      <c r="F636" s="1" t="s">
        <v>69</v>
      </c>
    </row>
    <row r="637" spans="1:6" ht="15">
      <c r="A637" s="1"/>
      <c r="B637" s="1" t="s">
        <v>82</v>
      </c>
      <c r="C637" s="2">
        <v>0</v>
      </c>
      <c r="D637" s="2">
        <v>0</v>
      </c>
      <c r="E637" s="3">
        <v>0</v>
      </c>
      <c r="F637" s="1" t="s">
        <v>69</v>
      </c>
    </row>
    <row r="638" spans="1:6" ht="15">
      <c r="A638" s="1"/>
      <c r="B638" s="1"/>
      <c r="C638" s="1"/>
      <c r="D638" s="1"/>
      <c r="E638" s="1"/>
      <c r="F638" s="1"/>
    </row>
    <row r="639" spans="1:6" ht="15">
      <c r="A639" s="1" t="s">
        <v>19</v>
      </c>
      <c r="B639" s="1"/>
      <c r="C639" s="2">
        <v>0.1167</v>
      </c>
      <c r="D639" s="2">
        <v>1</v>
      </c>
      <c r="E639" s="3">
        <v>150434357</v>
      </c>
      <c r="F639" s="1" t="str">
        <f>F637</f>
        <v>WA</v>
      </c>
    </row>
    <row r="640" spans="1:6" ht="15">
      <c r="A640" s="1" t="s">
        <v>20</v>
      </c>
      <c r="B640" s="1"/>
      <c r="C640" s="1"/>
      <c r="D640" s="1"/>
      <c r="E640" s="3">
        <v>1288591735</v>
      </c>
      <c r="F640" s="1" t="str">
        <f>F639</f>
        <v>WA</v>
      </c>
    </row>
    <row r="641" spans="1:6" ht="15">
      <c r="A641" s="1" t="s">
        <v>21</v>
      </c>
      <c r="B641" s="1"/>
      <c r="C641" s="1"/>
      <c r="D641" s="1"/>
      <c r="E641" s="1">
        <v>481</v>
      </c>
      <c r="F641" s="1" t="str">
        <f>F640</f>
        <v>WA</v>
      </c>
    </row>
    <row r="642" spans="1:6" ht="15">
      <c r="A642" s="1"/>
      <c r="B642" s="1"/>
      <c r="C642" s="1"/>
      <c r="D642" s="1"/>
      <c r="E642" s="1"/>
      <c r="F642" s="1"/>
    </row>
    <row r="643" spans="1:6" ht="15">
      <c r="A643" s="1" t="s">
        <v>70</v>
      </c>
      <c r="B643" s="1" t="s">
        <v>76</v>
      </c>
      <c r="C643" s="2">
        <v>0.1218</v>
      </c>
      <c r="D643" s="2">
        <v>0.8625</v>
      </c>
      <c r="E643" s="3">
        <v>109594259</v>
      </c>
      <c r="F643" s="1" t="s">
        <v>70</v>
      </c>
    </row>
    <row r="644" spans="1:6" ht="15">
      <c r="A644" s="1"/>
      <c r="B644" s="1" t="s">
        <v>77</v>
      </c>
      <c r="C644" s="2">
        <v>0.0124</v>
      </c>
      <c r="D644" s="2">
        <v>0.088</v>
      </c>
      <c r="E644" s="3">
        <v>11182204</v>
      </c>
      <c r="F644" s="1" t="s">
        <v>70</v>
      </c>
    </row>
    <row r="645" spans="1:6" ht="15">
      <c r="A645" s="1"/>
      <c r="B645" s="1" t="s">
        <v>80</v>
      </c>
      <c r="C645" s="2">
        <v>0.0027</v>
      </c>
      <c r="D645" s="2">
        <v>0.0193</v>
      </c>
      <c r="E645" s="3">
        <v>2449963</v>
      </c>
      <c r="F645" s="1" t="s">
        <v>70</v>
      </c>
    </row>
    <row r="646" spans="1:6" ht="15">
      <c r="A646" s="1"/>
      <c r="B646" s="1" t="s">
        <v>79</v>
      </c>
      <c r="C646" s="2">
        <v>0.0022</v>
      </c>
      <c r="D646" s="2">
        <v>0.0153</v>
      </c>
      <c r="E646" s="3">
        <v>1940775</v>
      </c>
      <c r="F646" s="1" t="s">
        <v>70</v>
      </c>
    </row>
    <row r="647" spans="1:6" ht="15">
      <c r="A647" s="1"/>
      <c r="B647" s="1" t="s">
        <v>78</v>
      </c>
      <c r="C647" s="2">
        <v>0.0021</v>
      </c>
      <c r="D647" s="2">
        <v>0.0149</v>
      </c>
      <c r="E647" s="3">
        <v>1896346</v>
      </c>
      <c r="F647" s="1" t="s">
        <v>70</v>
      </c>
    </row>
    <row r="648" spans="1:6" ht="15">
      <c r="A648" s="1"/>
      <c r="B648" s="1" t="s">
        <v>81</v>
      </c>
      <c r="C648" s="2">
        <v>0</v>
      </c>
      <c r="D648" s="2">
        <v>0</v>
      </c>
      <c r="E648" s="3">
        <v>0</v>
      </c>
      <c r="F648" s="1" t="s">
        <v>70</v>
      </c>
    </row>
    <row r="649" spans="1:6" ht="15">
      <c r="A649" s="1"/>
      <c r="B649" s="1" t="s">
        <v>82</v>
      </c>
      <c r="C649" s="2">
        <v>0</v>
      </c>
      <c r="D649" s="2">
        <v>0</v>
      </c>
      <c r="E649" s="3">
        <v>0</v>
      </c>
      <c r="F649" s="1" t="s">
        <v>70</v>
      </c>
    </row>
    <row r="650" spans="1:6" ht="15">
      <c r="A650" s="1"/>
      <c r="B650" s="1" t="s">
        <v>83</v>
      </c>
      <c r="C650" s="2">
        <v>0</v>
      </c>
      <c r="D650" s="2">
        <v>0</v>
      </c>
      <c r="E650" s="3">
        <v>0</v>
      </c>
      <c r="F650" s="1" t="s">
        <v>70</v>
      </c>
    </row>
    <row r="651" spans="1:6" ht="15">
      <c r="A651" s="1"/>
      <c r="B651" s="1"/>
      <c r="C651" s="1"/>
      <c r="D651" s="1"/>
      <c r="E651" s="1"/>
      <c r="F651" s="1"/>
    </row>
    <row r="652" spans="1:6" ht="15">
      <c r="A652" s="1" t="s">
        <v>19</v>
      </c>
      <c r="B652" s="1"/>
      <c r="C652" s="2">
        <v>0.1412</v>
      </c>
      <c r="D652" s="2">
        <v>1</v>
      </c>
      <c r="E652" s="3">
        <v>127063547</v>
      </c>
      <c r="F652" s="1" t="str">
        <f>F650</f>
        <v>WI</v>
      </c>
    </row>
    <row r="653" spans="1:6" ht="15">
      <c r="A653" s="1" t="s">
        <v>20</v>
      </c>
      <c r="B653" s="1"/>
      <c r="C653" s="1"/>
      <c r="D653" s="1"/>
      <c r="E653" s="3">
        <v>900105934</v>
      </c>
      <c r="F653" s="1" t="str">
        <f>F652</f>
        <v>WI</v>
      </c>
    </row>
    <row r="654" spans="1:6" ht="15">
      <c r="A654" s="1" t="s">
        <v>21</v>
      </c>
      <c r="B654" s="1"/>
      <c r="C654" s="1"/>
      <c r="D654" s="1"/>
      <c r="E654" s="1">
        <v>496</v>
      </c>
      <c r="F654" s="1" t="str">
        <f>F653</f>
        <v>WI</v>
      </c>
    </row>
    <row r="655" spans="1:6" ht="15">
      <c r="A655" s="1"/>
      <c r="B655" s="1"/>
      <c r="C655" s="1"/>
      <c r="D655" s="1"/>
      <c r="E655" s="1"/>
      <c r="F655" s="1"/>
    </row>
    <row r="656" spans="1:6" ht="15">
      <c r="A656" s="1" t="s">
        <v>71</v>
      </c>
      <c r="B656" s="1" t="s">
        <v>76</v>
      </c>
      <c r="C656" s="2">
        <v>0.0232</v>
      </c>
      <c r="D656" s="2">
        <v>0.5396</v>
      </c>
      <c r="E656" s="3">
        <v>5249223</v>
      </c>
      <c r="F656" s="1" t="s">
        <v>71</v>
      </c>
    </row>
    <row r="657" spans="1:6" ht="15">
      <c r="A657" s="1"/>
      <c r="B657" s="1" t="s">
        <v>77</v>
      </c>
      <c r="C657" s="2">
        <v>0.0087</v>
      </c>
      <c r="D657" s="2">
        <v>0.2035</v>
      </c>
      <c r="E657" s="3">
        <v>1979130</v>
      </c>
      <c r="F657" s="1" t="s">
        <v>71</v>
      </c>
    </row>
    <row r="658" spans="1:6" ht="15">
      <c r="A658" s="1"/>
      <c r="B658" s="1" t="s">
        <v>81</v>
      </c>
      <c r="C658" s="2">
        <v>0.0069</v>
      </c>
      <c r="D658" s="2">
        <v>0.1603</v>
      </c>
      <c r="E658" s="3">
        <v>1559766</v>
      </c>
      <c r="F658" s="1" t="s">
        <v>71</v>
      </c>
    </row>
    <row r="659" spans="1:6" ht="15">
      <c r="A659" s="1"/>
      <c r="B659" s="1" t="s">
        <v>79</v>
      </c>
      <c r="C659" s="2">
        <v>0.0027</v>
      </c>
      <c r="D659" s="2">
        <v>0.0621</v>
      </c>
      <c r="E659" s="3">
        <v>603875</v>
      </c>
      <c r="F659" s="1" t="s">
        <v>71</v>
      </c>
    </row>
    <row r="660" spans="1:6" ht="15">
      <c r="A660" s="1"/>
      <c r="B660" s="1" t="s">
        <v>80</v>
      </c>
      <c r="C660" s="2">
        <v>0.0012</v>
      </c>
      <c r="D660" s="2">
        <v>0.0268</v>
      </c>
      <c r="E660" s="3">
        <v>260814</v>
      </c>
      <c r="F660" s="1" t="s">
        <v>71</v>
      </c>
    </row>
    <row r="661" spans="1:6" ht="15">
      <c r="A661" s="1"/>
      <c r="B661" s="1" t="s">
        <v>78</v>
      </c>
      <c r="C661" s="2">
        <v>0.0003</v>
      </c>
      <c r="D661" s="2">
        <v>0.0077</v>
      </c>
      <c r="E661" s="3">
        <v>74696</v>
      </c>
      <c r="F661" s="1" t="s">
        <v>71</v>
      </c>
    </row>
    <row r="662" spans="1:6" ht="15">
      <c r="A662" s="1"/>
      <c r="B662" s="1" t="s">
        <v>82</v>
      </c>
      <c r="C662" s="2">
        <v>0</v>
      </c>
      <c r="D662" s="2">
        <v>0</v>
      </c>
      <c r="E662" s="3">
        <v>0</v>
      </c>
      <c r="F662" s="1" t="s">
        <v>71</v>
      </c>
    </row>
    <row r="663" spans="1:6" ht="15">
      <c r="A663" s="1"/>
      <c r="B663" s="1" t="s">
        <v>83</v>
      </c>
      <c r="C663" s="2">
        <v>0</v>
      </c>
      <c r="D663" s="2">
        <v>0</v>
      </c>
      <c r="E663" s="3">
        <v>0</v>
      </c>
      <c r="F663" s="1" t="s">
        <v>71</v>
      </c>
    </row>
    <row r="664" spans="1:6" ht="15">
      <c r="A664" s="1"/>
      <c r="B664" s="1"/>
      <c r="C664" s="1"/>
      <c r="D664" s="1"/>
      <c r="E664" s="1"/>
      <c r="F664" s="1"/>
    </row>
    <row r="665" spans="1:6" ht="15">
      <c r="A665" s="1" t="s">
        <v>19</v>
      </c>
      <c r="B665" s="1"/>
      <c r="C665" s="2">
        <v>0.0429</v>
      </c>
      <c r="D665" s="2">
        <v>1</v>
      </c>
      <c r="E665" s="3">
        <v>9727504</v>
      </c>
      <c r="F665" s="1" t="str">
        <f>F663</f>
        <v>WV</v>
      </c>
    </row>
    <row r="666" spans="1:6" ht="15">
      <c r="A666" s="1" t="s">
        <v>20</v>
      </c>
      <c r="B666" s="1"/>
      <c r="C666" s="1"/>
      <c r="D666" s="1"/>
      <c r="E666" s="3">
        <v>226511660</v>
      </c>
      <c r="F666" s="1" t="str">
        <f>F665</f>
        <v>WV</v>
      </c>
    </row>
    <row r="667" spans="1:6" ht="15">
      <c r="A667" s="1" t="s">
        <v>21</v>
      </c>
      <c r="B667" s="1"/>
      <c r="C667" s="1"/>
      <c r="D667" s="1"/>
      <c r="E667" s="1">
        <v>480</v>
      </c>
      <c r="F667" s="1" t="str">
        <f>F666</f>
        <v>WV</v>
      </c>
    </row>
    <row r="668" spans="1:6" ht="15">
      <c r="A668" s="1"/>
      <c r="B668" s="1"/>
      <c r="C668" s="1"/>
      <c r="D668" s="1"/>
      <c r="E668" s="1"/>
      <c r="F668" s="1"/>
    </row>
    <row r="669" spans="1:6" ht="15">
      <c r="A669" s="1" t="s">
        <v>72</v>
      </c>
      <c r="B669" s="1" t="s">
        <v>76</v>
      </c>
      <c r="C669" s="2">
        <v>0.0745</v>
      </c>
      <c r="D669" s="2">
        <v>0.5585</v>
      </c>
      <c r="E669" s="3">
        <v>5925930</v>
      </c>
      <c r="F669" s="1" t="s">
        <v>72</v>
      </c>
    </row>
    <row r="670" spans="1:6" ht="15">
      <c r="A670" s="1"/>
      <c r="B670" s="1" t="s">
        <v>81</v>
      </c>
      <c r="C670" s="2">
        <v>0.0323</v>
      </c>
      <c r="D670" s="2">
        <v>0.2422</v>
      </c>
      <c r="E670" s="3">
        <v>2569660</v>
      </c>
      <c r="F670" s="1" t="s">
        <v>72</v>
      </c>
    </row>
    <row r="671" spans="1:6" ht="15">
      <c r="A671" s="1"/>
      <c r="B671" s="1" t="s">
        <v>77</v>
      </c>
      <c r="C671" s="2">
        <v>0.0142</v>
      </c>
      <c r="D671" s="2">
        <v>0.1062</v>
      </c>
      <c r="E671" s="3">
        <v>1126450</v>
      </c>
      <c r="F671" s="1" t="s">
        <v>72</v>
      </c>
    </row>
    <row r="672" spans="1:6" ht="15">
      <c r="A672" s="1"/>
      <c r="B672" s="1" t="s">
        <v>78</v>
      </c>
      <c r="C672" s="2">
        <v>0.0097</v>
      </c>
      <c r="D672" s="2">
        <v>0.0725</v>
      </c>
      <c r="E672" s="3">
        <v>769307</v>
      </c>
      <c r="F672" s="1" t="s">
        <v>72</v>
      </c>
    </row>
    <row r="673" spans="1:6" ht="15">
      <c r="A673" s="1"/>
      <c r="B673" s="1" t="s">
        <v>80</v>
      </c>
      <c r="C673" s="2">
        <v>0.0028</v>
      </c>
      <c r="D673" s="2">
        <v>0.0207</v>
      </c>
      <c r="E673" s="3">
        <v>219659</v>
      </c>
      <c r="F673" s="1" t="s">
        <v>72</v>
      </c>
    </row>
    <row r="674" spans="1:6" ht="15">
      <c r="A674" s="1"/>
      <c r="B674" s="1" t="s">
        <v>79</v>
      </c>
      <c r="C674" s="2">
        <v>0</v>
      </c>
      <c r="D674" s="2">
        <v>0</v>
      </c>
      <c r="E674" s="3">
        <v>0</v>
      </c>
      <c r="F674" s="1" t="s">
        <v>72</v>
      </c>
    </row>
    <row r="675" spans="1:6" ht="15">
      <c r="A675" s="1"/>
      <c r="B675" s="1" t="s">
        <v>82</v>
      </c>
      <c r="C675" s="2">
        <v>0</v>
      </c>
      <c r="D675" s="2">
        <v>0</v>
      </c>
      <c r="E675" s="3">
        <v>0</v>
      </c>
      <c r="F675" s="1" t="s">
        <v>72</v>
      </c>
    </row>
    <row r="676" spans="1:6" ht="15">
      <c r="A676" s="1"/>
      <c r="B676" s="1" t="s">
        <v>83</v>
      </c>
      <c r="C676" s="2">
        <v>0</v>
      </c>
      <c r="D676" s="2">
        <v>0</v>
      </c>
      <c r="E676" s="3">
        <v>0</v>
      </c>
      <c r="F676" s="1" t="s">
        <v>72</v>
      </c>
    </row>
    <row r="677" spans="1:6" ht="15">
      <c r="A677" s="1"/>
      <c r="B677" s="1"/>
      <c r="C677" s="1"/>
      <c r="D677" s="1"/>
      <c r="E677" s="1"/>
      <c r="F677" s="1"/>
    </row>
    <row r="678" spans="1:6" ht="15">
      <c r="A678" s="1" t="s">
        <v>19</v>
      </c>
      <c r="B678" s="1"/>
      <c r="C678" s="2">
        <v>0.1334</v>
      </c>
      <c r="D678" s="2">
        <v>1</v>
      </c>
      <c r="E678" s="3">
        <v>10611006</v>
      </c>
      <c r="F678" s="1" t="str">
        <f>F676</f>
        <v>WY</v>
      </c>
    </row>
    <row r="679" spans="1:6" ht="15">
      <c r="A679" s="1" t="s">
        <v>20</v>
      </c>
      <c r="B679" s="1"/>
      <c r="C679" s="1"/>
      <c r="D679" s="1"/>
      <c r="E679" s="3">
        <v>79530257</v>
      </c>
      <c r="F679" s="1" t="str">
        <f>F678</f>
        <v>WY</v>
      </c>
    </row>
    <row r="680" spans="1:6" ht="15">
      <c r="A680" s="1" t="s">
        <v>21</v>
      </c>
      <c r="B680" s="1"/>
      <c r="C680" s="1"/>
      <c r="D680" s="1"/>
      <c r="E680" s="1">
        <v>360</v>
      </c>
      <c r="F680" s="1" t="str">
        <f>F679</f>
        <v>WY</v>
      </c>
    </row>
    <row r="681" spans="1:2" ht="15">
      <c r="A681" s="6"/>
      <c r="B681" t="s">
        <v>101</v>
      </c>
    </row>
    <row r="682" ht="15">
      <c r="B682" t="s">
        <v>102</v>
      </c>
    </row>
    <row r="683" ht="15">
      <c r="B683" t="s">
        <v>98</v>
      </c>
    </row>
    <row r="684" ht="15">
      <c r="B684" t="s">
        <v>99</v>
      </c>
    </row>
    <row r="685" ht="15">
      <c r="B685" t="s">
        <v>103</v>
      </c>
    </row>
    <row r="686" ht="15">
      <c r="B686" t="s">
        <v>104</v>
      </c>
    </row>
    <row r="687" ht="15">
      <c r="A687" t="s">
        <v>92</v>
      </c>
    </row>
    <row r="688" ht="15">
      <c r="A688" t="s">
        <v>97</v>
      </c>
    </row>
    <row r="689" ht="15">
      <c r="A689" t="s">
        <v>95</v>
      </c>
    </row>
  </sheetData>
  <sheetProtection/>
  <autoFilter ref="A5:F680"/>
  <mergeCells count="3">
    <mergeCell ref="A2:F2"/>
    <mergeCell ref="A1:F1"/>
    <mergeCell ref="A3:F3"/>
  </mergeCells>
  <printOptions horizontalCentered="1"/>
  <pageMargins left="0.7" right="0.7" top="0.5" bottom="0.6" header="0.3" footer="0.3"/>
  <pageSetup horizontalDpi="1200" verticalDpi="1200" orientation="portrait" r:id="rId1"/>
  <rowBreaks count="17" manualBreakCount="17">
    <brk id="44" max="5" man="1"/>
    <brk id="83" max="5" man="1"/>
    <brk id="122" max="5" man="1"/>
    <brk id="161" max="5" man="1"/>
    <brk id="200" max="5" man="1"/>
    <brk id="239" max="5" man="1"/>
    <brk id="278" max="5" man="1"/>
    <brk id="317" max="5" man="1"/>
    <brk id="356" max="5" man="1"/>
    <brk id="395" max="5" man="1"/>
    <brk id="434" max="5" man="1"/>
    <brk id="473" max="5" man="1"/>
    <brk id="512" max="5" man="1"/>
    <brk id="551" max="5" man="1"/>
    <brk id="590" max="5" man="1"/>
    <brk id="629" max="5" man="1"/>
    <brk id="6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Ross Miller</cp:lastModifiedBy>
  <cp:lastPrinted>2013-05-20T18:00:09Z</cp:lastPrinted>
  <dcterms:created xsi:type="dcterms:W3CDTF">2013-05-15T15:26:33Z</dcterms:created>
  <dcterms:modified xsi:type="dcterms:W3CDTF">2015-03-13T18:15:49Z</dcterms:modified>
  <cp:category/>
  <cp:version/>
  <cp:contentType/>
  <cp:contentStatus/>
</cp:coreProperties>
</file>